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30" windowHeight="8745" activeTab="0"/>
  </bookViews>
  <sheets>
    <sheet name="Data" sheetId="1" r:id="rId1"/>
    <sheet name="Definitions" sheetId="2" r:id="rId2"/>
  </sheets>
  <definedNames/>
  <calcPr fullCalcOnLoad="1"/>
</workbook>
</file>

<file path=xl/sharedStrings.xml><?xml version="1.0" encoding="utf-8"?>
<sst xmlns="http://schemas.openxmlformats.org/spreadsheetml/2006/main" count="55" uniqueCount="38">
  <si>
    <t>Fall 2004</t>
  </si>
  <si>
    <t>Fall 2003</t>
  </si>
  <si>
    <t>Fall 2002</t>
  </si>
  <si>
    <t>Fall 2001</t>
  </si>
  <si>
    <t>Fall 2000</t>
  </si>
  <si>
    <t>Fall 1999</t>
  </si>
  <si>
    <t xml:space="preserve">FT </t>
  </si>
  <si>
    <t xml:space="preserve">PT </t>
  </si>
  <si>
    <t>Fall 2005</t>
  </si>
  <si>
    <t>SOURCE: Census Personnel Workfile</t>
  </si>
  <si>
    <t>Fall 2006</t>
  </si>
  <si>
    <t>Fall 2007</t>
  </si>
  <si>
    <t>Distribution of Library Track Faculty</t>
  </si>
  <si>
    <t>By Status</t>
  </si>
  <si>
    <t>General University &amp; Robert C. Byrd Health Sciences Center</t>
  </si>
  <si>
    <t>West Virginia University - Main Campus</t>
  </si>
  <si>
    <t>Fall 2008</t>
  </si>
  <si>
    <t>Fall 2009</t>
  </si>
  <si>
    <t>General University</t>
  </si>
  <si>
    <t>Total University</t>
  </si>
  <si>
    <t>Fall 2010</t>
  </si>
  <si>
    <t>Total</t>
  </si>
  <si>
    <t>Notes, definitions and source</t>
  </si>
  <si>
    <t>Data table</t>
  </si>
  <si>
    <t>Health Sciences
Medical/ Dental</t>
  </si>
  <si>
    <t>Health Sciences
Pharmacy/ Nursing</t>
  </si>
  <si>
    <t>Semester</t>
  </si>
  <si>
    <t>Health Sciences
Total</t>
  </si>
  <si>
    <t>Fall 2011</t>
  </si>
  <si>
    <t>Fall 2012</t>
  </si>
  <si>
    <t>Fall 2013</t>
  </si>
  <si>
    <t>N:\PlanningTreasuryOps\Common\Planning\IDEAS Dashboard\Personnel Update Queries\Correct Faculty Queries-Debbie\1.2 Library Track Faculty by Status &amp; Location.dis</t>
  </si>
  <si>
    <t>Fall 2014</t>
  </si>
  <si>
    <t>Fall 2015</t>
  </si>
  <si>
    <t>Fall 2016</t>
  </si>
  <si>
    <t>Fall 1999 - Fall 2018</t>
  </si>
  <si>
    <t>Fall 2017</t>
  </si>
  <si>
    <t>Fall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</si>
</sst>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7" fontId="0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9" fontId="0" fillId="0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4" fillId="33" borderId="0" xfId="53" applyFill="1" applyAlignment="1" applyProtection="1">
      <alignment vertical="center"/>
      <protection/>
    </xf>
    <xf numFmtId="0" fontId="8" fillId="33" borderId="0" xfId="0" applyFont="1" applyFill="1" applyAlignment="1">
      <alignment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33" borderId="11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33" borderId="14" xfId="0" applyNumberFormat="1" applyFont="1" applyFill="1" applyBorder="1" applyAlignment="1">
      <alignment horizontal="center" vertical="center"/>
    </xf>
    <xf numFmtId="37" fontId="2" fillId="34" borderId="15" xfId="0" applyNumberFormat="1" applyFont="1" applyFill="1" applyBorder="1" applyAlignment="1">
      <alignment horizontal="center" vertical="center"/>
    </xf>
    <xf numFmtId="37" fontId="0" fillId="33" borderId="16" xfId="0" applyNumberFormat="1" applyFont="1" applyFill="1" applyBorder="1" applyAlignment="1">
      <alignment horizontal="center" vertical="center"/>
    </xf>
    <xf numFmtId="37" fontId="0" fillId="33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33" borderId="18" xfId="0" applyNumberFormat="1" applyFont="1" applyFill="1" applyBorder="1" applyAlignment="1">
      <alignment horizontal="center" vertical="center"/>
    </xf>
    <xf numFmtId="37" fontId="2" fillId="34" borderId="19" xfId="0" applyNumberFormat="1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37" fontId="0" fillId="33" borderId="12" xfId="0" applyNumberFormat="1" applyFont="1" applyFill="1" applyBorder="1" applyAlignment="1">
      <alignment horizontal="center" vertical="center"/>
    </xf>
    <xf numFmtId="37" fontId="0" fillId="33" borderId="13" xfId="0" applyNumberFormat="1" applyFont="1" applyFill="1" applyBorder="1" applyAlignment="1">
      <alignment horizontal="center" vertical="center"/>
    </xf>
    <xf numFmtId="37" fontId="0" fillId="33" borderId="26" xfId="0" applyNumberFormat="1" applyFont="1" applyFill="1" applyBorder="1" applyAlignment="1">
      <alignment horizontal="center" vertical="center"/>
    </xf>
    <xf numFmtId="37" fontId="2" fillId="34" borderId="25" xfId="0" applyNumberFormat="1" applyFont="1" applyFill="1" applyBorder="1" applyAlignment="1">
      <alignment horizontal="center" vertical="center"/>
    </xf>
    <xf numFmtId="37" fontId="2" fillId="22" borderId="27" xfId="0" applyNumberFormat="1" applyFont="1" applyFill="1" applyBorder="1" applyAlignment="1">
      <alignment horizontal="center" vertical="center"/>
    </xf>
    <xf numFmtId="37" fontId="2" fillId="22" borderId="28" xfId="0" applyNumberFormat="1" applyFont="1" applyFill="1" applyBorder="1" applyAlignment="1">
      <alignment horizontal="center" vertical="center"/>
    </xf>
    <xf numFmtId="37" fontId="2" fillId="22" borderId="29" xfId="0" applyNumberFormat="1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53" applyFill="1" applyAlignment="1" applyProtection="1">
      <alignment vertical="center"/>
      <protection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7C5F9F"/>
      </a:accent4>
      <a:accent5>
        <a:srgbClr val="33339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Q31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/>
  <cols>
    <col min="1" max="1" width="11.421875" style="10" customWidth="1"/>
    <col min="2" max="16" width="6.57421875" style="10" customWidth="1"/>
    <col min="17" max="17" width="9.140625" style="10" customWidth="1"/>
    <col min="18" max="16384" width="9.140625" style="10" customWidth="1"/>
  </cols>
  <sheetData>
    <row r="1" spans="1:10" ht="15.75">
      <c r="A1" s="50" t="s">
        <v>15</v>
      </c>
      <c r="B1" s="50"/>
      <c r="C1" s="50"/>
      <c r="D1" s="50"/>
      <c r="E1" s="50"/>
      <c r="F1" s="50"/>
      <c r="G1" s="9"/>
      <c r="H1" s="9"/>
      <c r="I1" s="9"/>
      <c r="J1" s="9"/>
    </row>
    <row r="2" s="12" customFormat="1" ht="15">
      <c r="A2" s="11" t="s">
        <v>12</v>
      </c>
    </row>
    <row r="3" spans="1:10" ht="15">
      <c r="A3" s="13" t="s">
        <v>13</v>
      </c>
      <c r="B3" s="9"/>
      <c r="C3" s="9"/>
      <c r="D3" s="9"/>
      <c r="E3" s="9"/>
      <c r="F3" s="9"/>
      <c r="H3" s="9"/>
      <c r="I3" s="9"/>
      <c r="J3" s="9"/>
    </row>
    <row r="4" spans="1:10" ht="15">
      <c r="A4" s="13" t="s">
        <v>14</v>
      </c>
      <c r="B4" s="9"/>
      <c r="C4" s="9"/>
      <c r="D4" s="9"/>
      <c r="E4" s="9"/>
      <c r="F4" s="9"/>
      <c r="G4" s="9"/>
      <c r="H4" s="9"/>
      <c r="I4" s="9"/>
      <c r="J4" s="9"/>
    </row>
    <row r="5" spans="1:10" ht="15">
      <c r="A5" s="13" t="s">
        <v>35</v>
      </c>
      <c r="B5" s="9"/>
      <c r="C5" s="9"/>
      <c r="D5" s="9"/>
      <c r="E5" s="9"/>
      <c r="F5" s="9"/>
      <c r="G5" s="9"/>
      <c r="H5" s="9"/>
      <c r="I5" s="9"/>
      <c r="J5" s="9"/>
    </row>
    <row r="6" ht="13.5" thickBot="1"/>
    <row r="7" spans="1:16" ht="30" customHeight="1" thickBot="1">
      <c r="A7" s="52" t="s">
        <v>26</v>
      </c>
      <c r="B7" s="47" t="s">
        <v>18</v>
      </c>
      <c r="C7" s="48"/>
      <c r="D7" s="49"/>
      <c r="E7" s="47" t="s">
        <v>24</v>
      </c>
      <c r="F7" s="48"/>
      <c r="G7" s="49"/>
      <c r="H7" s="47" t="s">
        <v>25</v>
      </c>
      <c r="I7" s="48"/>
      <c r="J7" s="49"/>
      <c r="K7" s="47" t="s">
        <v>27</v>
      </c>
      <c r="L7" s="48"/>
      <c r="M7" s="49"/>
      <c r="N7" s="47" t="s">
        <v>19</v>
      </c>
      <c r="O7" s="48"/>
      <c r="P7" s="49"/>
    </row>
    <row r="8" spans="1:17" ht="13.5" thickBot="1">
      <c r="A8" s="53"/>
      <c r="B8" s="32" t="s">
        <v>6</v>
      </c>
      <c r="C8" s="33" t="s">
        <v>7</v>
      </c>
      <c r="D8" s="34" t="s">
        <v>21</v>
      </c>
      <c r="E8" s="32" t="s">
        <v>6</v>
      </c>
      <c r="F8" s="33" t="s">
        <v>7</v>
      </c>
      <c r="G8" s="34" t="s">
        <v>21</v>
      </c>
      <c r="H8" s="32" t="s">
        <v>6</v>
      </c>
      <c r="I8" s="33" t="s">
        <v>7</v>
      </c>
      <c r="J8" s="34" t="s">
        <v>21</v>
      </c>
      <c r="K8" s="32" t="s">
        <v>6</v>
      </c>
      <c r="L8" s="33" t="s">
        <v>7</v>
      </c>
      <c r="M8" s="34" t="s">
        <v>21</v>
      </c>
      <c r="N8" s="32" t="s">
        <v>6</v>
      </c>
      <c r="O8" s="35" t="s">
        <v>7</v>
      </c>
      <c r="P8" s="36" t="s">
        <v>21</v>
      </c>
      <c r="Q8" s="14"/>
    </row>
    <row r="9" spans="1:17" ht="12.75">
      <c r="A9" s="37" t="s">
        <v>37</v>
      </c>
      <c r="B9" s="26">
        <v>40</v>
      </c>
      <c r="C9" s="27">
        <v>3</v>
      </c>
      <c r="D9" s="44">
        <f>C9+B9</f>
        <v>43</v>
      </c>
      <c r="E9" s="26">
        <v>0</v>
      </c>
      <c r="F9" s="27">
        <v>0</v>
      </c>
      <c r="G9" s="44">
        <f>F9+E9</f>
        <v>0</v>
      </c>
      <c r="H9" s="28">
        <v>0</v>
      </c>
      <c r="I9" s="29">
        <v>0</v>
      </c>
      <c r="J9" s="44">
        <f>I9+H9</f>
        <v>0</v>
      </c>
      <c r="K9" s="28">
        <v>0</v>
      </c>
      <c r="L9" s="29">
        <v>0</v>
      </c>
      <c r="M9" s="44">
        <f>J9+G9</f>
        <v>0</v>
      </c>
      <c r="N9" s="26">
        <f>H9+E9+B9</f>
        <v>40</v>
      </c>
      <c r="O9" s="30">
        <f>I9+F9+C9</f>
        <v>3</v>
      </c>
      <c r="P9" s="31">
        <f>N9+O9</f>
        <v>43</v>
      </c>
      <c r="Q9" s="14"/>
    </row>
    <row r="10" spans="1:17" ht="12.75">
      <c r="A10" s="37" t="s">
        <v>36</v>
      </c>
      <c r="B10" s="26">
        <v>37</v>
      </c>
      <c r="C10" s="27">
        <v>1</v>
      </c>
      <c r="D10" s="44">
        <f>C10+B10</f>
        <v>38</v>
      </c>
      <c r="E10" s="26">
        <v>0</v>
      </c>
      <c r="F10" s="27">
        <v>0</v>
      </c>
      <c r="G10" s="44">
        <f>F10+E10</f>
        <v>0</v>
      </c>
      <c r="H10" s="28">
        <v>0</v>
      </c>
      <c r="I10" s="29">
        <v>0</v>
      </c>
      <c r="J10" s="44">
        <f>I10+H10</f>
        <v>0</v>
      </c>
      <c r="K10" s="28">
        <v>0</v>
      </c>
      <c r="L10" s="29">
        <v>0</v>
      </c>
      <c r="M10" s="44">
        <f>J10+G10</f>
        <v>0</v>
      </c>
      <c r="N10" s="26">
        <f>H10+E10+B10</f>
        <v>37</v>
      </c>
      <c r="O10" s="30">
        <f>I10+F10+C10</f>
        <v>1</v>
      </c>
      <c r="P10" s="31">
        <f>N10+O10</f>
        <v>38</v>
      </c>
      <c r="Q10" s="14"/>
    </row>
    <row r="11" spans="1:17" ht="12.75">
      <c r="A11" s="37" t="s">
        <v>34</v>
      </c>
      <c r="B11" s="26">
        <v>44</v>
      </c>
      <c r="C11" s="27">
        <v>1</v>
      </c>
      <c r="D11" s="44">
        <f>C11+B11</f>
        <v>45</v>
      </c>
      <c r="E11" s="26">
        <v>0</v>
      </c>
      <c r="F11" s="27">
        <v>0</v>
      </c>
      <c r="G11" s="44">
        <f>F11+E11</f>
        <v>0</v>
      </c>
      <c r="H11" s="28">
        <v>0</v>
      </c>
      <c r="I11" s="29">
        <v>0</v>
      </c>
      <c r="J11" s="44">
        <f>I11+H11</f>
        <v>0</v>
      </c>
      <c r="K11" s="28">
        <v>0</v>
      </c>
      <c r="L11" s="29">
        <v>0</v>
      </c>
      <c r="M11" s="44">
        <f>J11+G11</f>
        <v>0</v>
      </c>
      <c r="N11" s="26">
        <f aca="true" t="shared" si="0" ref="N11:O13">H11+E11+B11</f>
        <v>44</v>
      </c>
      <c r="O11" s="30">
        <f t="shared" si="0"/>
        <v>1</v>
      </c>
      <c r="P11" s="31">
        <f>N11+O11</f>
        <v>45</v>
      </c>
      <c r="Q11" s="14"/>
    </row>
    <row r="12" spans="1:17" ht="12.75">
      <c r="A12" s="37" t="s">
        <v>33</v>
      </c>
      <c r="B12" s="26">
        <v>47</v>
      </c>
      <c r="C12" s="27">
        <v>1</v>
      </c>
      <c r="D12" s="44">
        <f>C12+B12</f>
        <v>48</v>
      </c>
      <c r="E12" s="26">
        <v>0</v>
      </c>
      <c r="F12" s="27">
        <v>0</v>
      </c>
      <c r="G12" s="44">
        <f>F12+E12</f>
        <v>0</v>
      </c>
      <c r="H12" s="28">
        <v>0</v>
      </c>
      <c r="I12" s="29">
        <v>0</v>
      </c>
      <c r="J12" s="44">
        <f>I12+H12</f>
        <v>0</v>
      </c>
      <c r="K12" s="28">
        <v>0</v>
      </c>
      <c r="L12" s="29">
        <v>0</v>
      </c>
      <c r="M12" s="44">
        <f>J12+G12</f>
        <v>0</v>
      </c>
      <c r="N12" s="26">
        <f t="shared" si="0"/>
        <v>47</v>
      </c>
      <c r="O12" s="30">
        <f t="shared" si="0"/>
        <v>1</v>
      </c>
      <c r="P12" s="31">
        <f>N12+O12</f>
        <v>48</v>
      </c>
      <c r="Q12" s="14"/>
    </row>
    <row r="13" spans="1:17" ht="12.75">
      <c r="A13" s="37" t="s">
        <v>32</v>
      </c>
      <c r="B13" s="26">
        <v>40</v>
      </c>
      <c r="C13" s="27">
        <v>1</v>
      </c>
      <c r="D13" s="44">
        <f>C13+B13</f>
        <v>41</v>
      </c>
      <c r="E13" s="26">
        <v>0</v>
      </c>
      <c r="F13" s="27">
        <v>0</v>
      </c>
      <c r="G13" s="44">
        <f>F13+E13</f>
        <v>0</v>
      </c>
      <c r="H13" s="28">
        <v>0</v>
      </c>
      <c r="I13" s="29">
        <v>0</v>
      </c>
      <c r="J13" s="44">
        <f>I13+H13</f>
        <v>0</v>
      </c>
      <c r="K13" s="28">
        <v>0</v>
      </c>
      <c r="L13" s="29">
        <v>0</v>
      </c>
      <c r="M13" s="44">
        <f>J13+G13</f>
        <v>0</v>
      </c>
      <c r="N13" s="26">
        <f t="shared" si="0"/>
        <v>40</v>
      </c>
      <c r="O13" s="30">
        <f t="shared" si="0"/>
        <v>1</v>
      </c>
      <c r="P13" s="31">
        <f>N13+O13</f>
        <v>41</v>
      </c>
      <c r="Q13" s="14"/>
    </row>
    <row r="14" spans="1:17" ht="12.75">
      <c r="A14" s="37" t="s">
        <v>30</v>
      </c>
      <c r="B14" s="26">
        <v>37</v>
      </c>
      <c r="C14" s="27">
        <v>3</v>
      </c>
      <c r="D14" s="44">
        <f>C14+B14</f>
        <v>40</v>
      </c>
      <c r="E14" s="26">
        <v>0</v>
      </c>
      <c r="F14" s="27">
        <v>0</v>
      </c>
      <c r="G14" s="44">
        <f>F14+E14</f>
        <v>0</v>
      </c>
      <c r="H14" s="28">
        <v>0</v>
      </c>
      <c r="I14" s="29">
        <v>0</v>
      </c>
      <c r="J14" s="44">
        <f>I14+H14</f>
        <v>0</v>
      </c>
      <c r="K14" s="28">
        <v>0</v>
      </c>
      <c r="L14" s="29">
        <v>0</v>
      </c>
      <c r="M14" s="44">
        <f>J14+G14</f>
        <v>0</v>
      </c>
      <c r="N14" s="26">
        <f aca="true" t="shared" si="1" ref="N14:O16">H14+E14+B14</f>
        <v>37</v>
      </c>
      <c r="O14" s="30">
        <f t="shared" si="1"/>
        <v>3</v>
      </c>
      <c r="P14" s="31">
        <f>N14+O14</f>
        <v>40</v>
      </c>
      <c r="Q14" s="14"/>
    </row>
    <row r="15" spans="1:17" ht="12.75">
      <c r="A15" s="37" t="s">
        <v>29</v>
      </c>
      <c r="B15" s="26">
        <v>37</v>
      </c>
      <c r="C15" s="27">
        <v>2</v>
      </c>
      <c r="D15" s="44">
        <f>C15+B15</f>
        <v>39</v>
      </c>
      <c r="E15" s="26">
        <v>0</v>
      </c>
      <c r="F15" s="27">
        <v>0</v>
      </c>
      <c r="G15" s="44">
        <f aca="true" t="shared" si="2" ref="G15:G21">F15+E15</f>
        <v>0</v>
      </c>
      <c r="H15" s="28">
        <v>0</v>
      </c>
      <c r="I15" s="29">
        <v>0</v>
      </c>
      <c r="J15" s="44">
        <f aca="true" t="shared" si="3" ref="J15:J21">I15+H15</f>
        <v>0</v>
      </c>
      <c r="K15" s="28">
        <v>0</v>
      </c>
      <c r="L15" s="29">
        <v>0</v>
      </c>
      <c r="M15" s="44">
        <f aca="true" t="shared" si="4" ref="K15:M21">J15+G15</f>
        <v>0</v>
      </c>
      <c r="N15" s="26">
        <f t="shared" si="1"/>
        <v>37</v>
      </c>
      <c r="O15" s="30">
        <f t="shared" si="1"/>
        <v>2</v>
      </c>
      <c r="P15" s="31">
        <f aca="true" t="shared" si="5" ref="P15:P21">N15+O15</f>
        <v>39</v>
      </c>
      <c r="Q15" s="14"/>
    </row>
    <row r="16" spans="1:17" ht="12.75">
      <c r="A16" s="38" t="s">
        <v>28</v>
      </c>
      <c r="B16" s="26">
        <v>38</v>
      </c>
      <c r="C16" s="27">
        <v>3</v>
      </c>
      <c r="D16" s="44">
        <f aca="true" t="shared" si="6" ref="D16:D21">C16+B16</f>
        <v>41</v>
      </c>
      <c r="E16" s="26">
        <v>0</v>
      </c>
      <c r="F16" s="27">
        <v>0</v>
      </c>
      <c r="G16" s="44">
        <f>F16+E16</f>
        <v>0</v>
      </c>
      <c r="H16" s="28">
        <v>0</v>
      </c>
      <c r="I16" s="29">
        <v>0</v>
      </c>
      <c r="J16" s="44">
        <f>I16+H16</f>
        <v>0</v>
      </c>
      <c r="K16" s="28">
        <f>H16+E16</f>
        <v>0</v>
      </c>
      <c r="L16" s="29">
        <f>I16+F16</f>
        <v>0</v>
      </c>
      <c r="M16" s="44">
        <f>J16+G16</f>
        <v>0</v>
      </c>
      <c r="N16" s="26">
        <f t="shared" si="1"/>
        <v>38</v>
      </c>
      <c r="O16" s="30">
        <f t="shared" si="1"/>
        <v>3</v>
      </c>
      <c r="P16" s="31">
        <f>N16+O16</f>
        <v>41</v>
      </c>
      <c r="Q16" s="14"/>
    </row>
    <row r="17" spans="1:16" ht="12.75">
      <c r="A17" s="37" t="s">
        <v>20</v>
      </c>
      <c r="B17" s="26">
        <v>37</v>
      </c>
      <c r="C17" s="27">
        <v>2</v>
      </c>
      <c r="D17" s="44">
        <f t="shared" si="6"/>
        <v>39</v>
      </c>
      <c r="E17" s="26">
        <v>0</v>
      </c>
      <c r="F17" s="27">
        <v>0</v>
      </c>
      <c r="G17" s="44">
        <f t="shared" si="2"/>
        <v>0</v>
      </c>
      <c r="H17" s="28">
        <v>0</v>
      </c>
      <c r="I17" s="29">
        <v>0</v>
      </c>
      <c r="J17" s="44">
        <f t="shared" si="3"/>
        <v>0</v>
      </c>
      <c r="K17" s="28">
        <f t="shared" si="4"/>
        <v>0</v>
      </c>
      <c r="L17" s="29">
        <f t="shared" si="4"/>
        <v>0</v>
      </c>
      <c r="M17" s="44">
        <f t="shared" si="4"/>
        <v>0</v>
      </c>
      <c r="N17" s="26">
        <f aca="true" t="shared" si="7" ref="N17:O21">H17+E17+B17</f>
        <v>37</v>
      </c>
      <c r="O17" s="30">
        <f t="shared" si="7"/>
        <v>2</v>
      </c>
      <c r="P17" s="31">
        <f t="shared" si="5"/>
        <v>39</v>
      </c>
    </row>
    <row r="18" spans="1:16" ht="12.75">
      <c r="A18" s="38" t="s">
        <v>17</v>
      </c>
      <c r="B18" s="20">
        <v>36</v>
      </c>
      <c r="C18" s="1">
        <v>3</v>
      </c>
      <c r="D18" s="45">
        <f t="shared" si="6"/>
        <v>39</v>
      </c>
      <c r="E18" s="20">
        <v>0</v>
      </c>
      <c r="F18" s="1">
        <v>0</v>
      </c>
      <c r="G18" s="45">
        <f t="shared" si="2"/>
        <v>0</v>
      </c>
      <c r="H18" s="21">
        <v>0</v>
      </c>
      <c r="I18" s="19">
        <v>0</v>
      </c>
      <c r="J18" s="45">
        <f t="shared" si="3"/>
        <v>0</v>
      </c>
      <c r="K18" s="21">
        <f t="shared" si="4"/>
        <v>0</v>
      </c>
      <c r="L18" s="19">
        <f t="shared" si="4"/>
        <v>0</v>
      </c>
      <c r="M18" s="45">
        <f t="shared" si="4"/>
        <v>0</v>
      </c>
      <c r="N18" s="20">
        <f t="shared" si="7"/>
        <v>36</v>
      </c>
      <c r="O18" s="24">
        <f t="shared" si="7"/>
        <v>3</v>
      </c>
      <c r="P18" s="25">
        <f t="shared" si="5"/>
        <v>39</v>
      </c>
    </row>
    <row r="19" spans="1:16" ht="12.75">
      <c r="A19" s="38" t="s">
        <v>16</v>
      </c>
      <c r="B19" s="20">
        <v>37</v>
      </c>
      <c r="C19" s="1">
        <v>3</v>
      </c>
      <c r="D19" s="45">
        <f t="shared" si="6"/>
        <v>40</v>
      </c>
      <c r="E19" s="20">
        <v>0</v>
      </c>
      <c r="F19" s="1">
        <v>0</v>
      </c>
      <c r="G19" s="45">
        <f t="shared" si="2"/>
        <v>0</v>
      </c>
      <c r="H19" s="21">
        <v>0</v>
      </c>
      <c r="I19" s="19">
        <v>0</v>
      </c>
      <c r="J19" s="45">
        <f t="shared" si="3"/>
        <v>0</v>
      </c>
      <c r="K19" s="21">
        <f t="shared" si="4"/>
        <v>0</v>
      </c>
      <c r="L19" s="19">
        <f t="shared" si="4"/>
        <v>0</v>
      </c>
      <c r="M19" s="45">
        <f t="shared" si="4"/>
        <v>0</v>
      </c>
      <c r="N19" s="20">
        <f t="shared" si="7"/>
        <v>37</v>
      </c>
      <c r="O19" s="24">
        <f t="shared" si="7"/>
        <v>3</v>
      </c>
      <c r="P19" s="25">
        <f t="shared" si="5"/>
        <v>40</v>
      </c>
    </row>
    <row r="20" spans="1:16" ht="12.75">
      <c r="A20" s="38" t="s">
        <v>11</v>
      </c>
      <c r="B20" s="20">
        <v>35</v>
      </c>
      <c r="C20" s="1">
        <v>3</v>
      </c>
      <c r="D20" s="45">
        <f t="shared" si="6"/>
        <v>38</v>
      </c>
      <c r="E20" s="20">
        <v>0</v>
      </c>
      <c r="F20" s="1">
        <v>0</v>
      </c>
      <c r="G20" s="45">
        <f t="shared" si="2"/>
        <v>0</v>
      </c>
      <c r="H20" s="21">
        <v>0</v>
      </c>
      <c r="I20" s="19">
        <v>0</v>
      </c>
      <c r="J20" s="45">
        <f t="shared" si="3"/>
        <v>0</v>
      </c>
      <c r="K20" s="21">
        <f t="shared" si="4"/>
        <v>0</v>
      </c>
      <c r="L20" s="19">
        <f t="shared" si="4"/>
        <v>0</v>
      </c>
      <c r="M20" s="45">
        <f t="shared" si="4"/>
        <v>0</v>
      </c>
      <c r="N20" s="20">
        <f t="shared" si="7"/>
        <v>35</v>
      </c>
      <c r="O20" s="24">
        <f t="shared" si="7"/>
        <v>3</v>
      </c>
      <c r="P20" s="25">
        <f t="shared" si="5"/>
        <v>38</v>
      </c>
    </row>
    <row r="21" spans="1:16" ht="12.75">
      <c r="A21" s="38" t="s">
        <v>10</v>
      </c>
      <c r="B21" s="20">
        <v>31</v>
      </c>
      <c r="C21" s="1">
        <v>2</v>
      </c>
      <c r="D21" s="45">
        <f t="shared" si="6"/>
        <v>33</v>
      </c>
      <c r="E21" s="20">
        <v>0</v>
      </c>
      <c r="F21" s="1">
        <v>0</v>
      </c>
      <c r="G21" s="45">
        <f t="shared" si="2"/>
        <v>0</v>
      </c>
      <c r="H21" s="21">
        <v>0</v>
      </c>
      <c r="I21" s="19">
        <v>0</v>
      </c>
      <c r="J21" s="45">
        <f t="shared" si="3"/>
        <v>0</v>
      </c>
      <c r="K21" s="21">
        <f t="shared" si="4"/>
        <v>0</v>
      </c>
      <c r="L21" s="19">
        <f t="shared" si="4"/>
        <v>0</v>
      </c>
      <c r="M21" s="45">
        <f t="shared" si="4"/>
        <v>0</v>
      </c>
      <c r="N21" s="20">
        <f t="shared" si="7"/>
        <v>31</v>
      </c>
      <c r="O21" s="24">
        <f t="shared" si="7"/>
        <v>2</v>
      </c>
      <c r="P21" s="25">
        <f t="shared" si="5"/>
        <v>33</v>
      </c>
    </row>
    <row r="22" spans="1:16" ht="12.75">
      <c r="A22" s="38" t="s">
        <v>8</v>
      </c>
      <c r="B22" s="20">
        <v>33</v>
      </c>
      <c r="C22" s="1">
        <v>2</v>
      </c>
      <c r="D22" s="45">
        <v>35</v>
      </c>
      <c r="E22" s="20">
        <v>1</v>
      </c>
      <c r="F22" s="1">
        <v>0</v>
      </c>
      <c r="G22" s="45">
        <v>1</v>
      </c>
      <c r="H22" s="21">
        <v>0</v>
      </c>
      <c r="I22" s="19">
        <v>0</v>
      </c>
      <c r="J22" s="45">
        <v>0</v>
      </c>
      <c r="K22" s="21">
        <f aca="true" t="shared" si="8" ref="K22:L28">H22+E22</f>
        <v>1</v>
      </c>
      <c r="L22" s="19">
        <f t="shared" si="8"/>
        <v>0</v>
      </c>
      <c r="M22" s="45">
        <v>1</v>
      </c>
      <c r="N22" s="20">
        <v>34</v>
      </c>
      <c r="O22" s="24">
        <v>2</v>
      </c>
      <c r="P22" s="25">
        <v>36</v>
      </c>
    </row>
    <row r="23" spans="1:16" ht="12.75">
      <c r="A23" s="38" t="s">
        <v>0</v>
      </c>
      <c r="B23" s="20">
        <v>34</v>
      </c>
      <c r="C23" s="1">
        <v>3</v>
      </c>
      <c r="D23" s="45">
        <v>37</v>
      </c>
      <c r="E23" s="20">
        <v>1</v>
      </c>
      <c r="F23" s="1">
        <v>0</v>
      </c>
      <c r="G23" s="45">
        <v>1</v>
      </c>
      <c r="H23" s="21">
        <v>0</v>
      </c>
      <c r="I23" s="19">
        <v>0</v>
      </c>
      <c r="J23" s="45">
        <v>0</v>
      </c>
      <c r="K23" s="21">
        <f t="shared" si="8"/>
        <v>1</v>
      </c>
      <c r="L23" s="19">
        <f t="shared" si="8"/>
        <v>0</v>
      </c>
      <c r="M23" s="45">
        <v>1</v>
      </c>
      <c r="N23" s="20">
        <v>35</v>
      </c>
      <c r="O23" s="24">
        <v>3</v>
      </c>
      <c r="P23" s="25">
        <v>38</v>
      </c>
    </row>
    <row r="24" spans="1:16" ht="12.75">
      <c r="A24" s="38" t="s">
        <v>1</v>
      </c>
      <c r="B24" s="20">
        <v>31</v>
      </c>
      <c r="C24" s="1">
        <v>3</v>
      </c>
      <c r="D24" s="45">
        <v>34</v>
      </c>
      <c r="E24" s="20">
        <v>1</v>
      </c>
      <c r="F24" s="1">
        <v>0</v>
      </c>
      <c r="G24" s="45">
        <v>1</v>
      </c>
      <c r="H24" s="21">
        <v>0</v>
      </c>
      <c r="I24" s="19">
        <v>0</v>
      </c>
      <c r="J24" s="45">
        <v>0</v>
      </c>
      <c r="K24" s="21">
        <f t="shared" si="8"/>
        <v>1</v>
      </c>
      <c r="L24" s="19">
        <f t="shared" si="8"/>
        <v>0</v>
      </c>
      <c r="M24" s="45">
        <v>1</v>
      </c>
      <c r="N24" s="20">
        <v>32</v>
      </c>
      <c r="O24" s="24">
        <v>3</v>
      </c>
      <c r="P24" s="25">
        <v>35</v>
      </c>
    </row>
    <row r="25" spans="1:16" ht="12.75">
      <c r="A25" s="38" t="s">
        <v>2</v>
      </c>
      <c r="B25" s="20">
        <v>31</v>
      </c>
      <c r="C25" s="1">
        <v>2</v>
      </c>
      <c r="D25" s="45">
        <v>33</v>
      </c>
      <c r="E25" s="20">
        <v>1</v>
      </c>
      <c r="F25" s="1">
        <v>0</v>
      </c>
      <c r="G25" s="45">
        <v>1</v>
      </c>
      <c r="H25" s="21">
        <v>0</v>
      </c>
      <c r="I25" s="19">
        <v>0</v>
      </c>
      <c r="J25" s="45">
        <v>0</v>
      </c>
      <c r="K25" s="21">
        <f t="shared" si="8"/>
        <v>1</v>
      </c>
      <c r="L25" s="19">
        <f t="shared" si="8"/>
        <v>0</v>
      </c>
      <c r="M25" s="45">
        <v>1</v>
      </c>
      <c r="N25" s="20">
        <v>32</v>
      </c>
      <c r="O25" s="24">
        <v>2</v>
      </c>
      <c r="P25" s="25">
        <v>34</v>
      </c>
    </row>
    <row r="26" spans="1:16" ht="12.75">
      <c r="A26" s="38" t="s">
        <v>3</v>
      </c>
      <c r="B26" s="20">
        <v>33</v>
      </c>
      <c r="C26" s="1">
        <v>0</v>
      </c>
      <c r="D26" s="45">
        <v>33</v>
      </c>
      <c r="E26" s="20">
        <v>1</v>
      </c>
      <c r="F26" s="1">
        <v>0</v>
      </c>
      <c r="G26" s="45">
        <v>1</v>
      </c>
      <c r="H26" s="21">
        <v>0</v>
      </c>
      <c r="I26" s="19">
        <v>0</v>
      </c>
      <c r="J26" s="45">
        <v>0</v>
      </c>
      <c r="K26" s="21">
        <f t="shared" si="8"/>
        <v>1</v>
      </c>
      <c r="L26" s="19">
        <f t="shared" si="8"/>
        <v>0</v>
      </c>
      <c r="M26" s="45">
        <v>1</v>
      </c>
      <c r="N26" s="20">
        <v>34</v>
      </c>
      <c r="O26" s="24">
        <v>0</v>
      </c>
      <c r="P26" s="25">
        <v>34</v>
      </c>
    </row>
    <row r="27" spans="1:16" ht="12.75">
      <c r="A27" s="38" t="s">
        <v>4</v>
      </c>
      <c r="B27" s="20">
        <v>35</v>
      </c>
      <c r="C27" s="1">
        <v>0</v>
      </c>
      <c r="D27" s="45">
        <v>35</v>
      </c>
      <c r="E27" s="20">
        <v>1</v>
      </c>
      <c r="F27" s="1">
        <v>0</v>
      </c>
      <c r="G27" s="45">
        <v>1</v>
      </c>
      <c r="H27" s="21">
        <v>0</v>
      </c>
      <c r="I27" s="19">
        <v>0</v>
      </c>
      <c r="J27" s="45">
        <v>0</v>
      </c>
      <c r="K27" s="21">
        <f t="shared" si="8"/>
        <v>1</v>
      </c>
      <c r="L27" s="19">
        <f t="shared" si="8"/>
        <v>0</v>
      </c>
      <c r="M27" s="45">
        <v>1</v>
      </c>
      <c r="N27" s="20">
        <v>36</v>
      </c>
      <c r="O27" s="24">
        <v>0</v>
      </c>
      <c r="P27" s="25">
        <v>36</v>
      </c>
    </row>
    <row r="28" spans="1:16" ht="13.5" thickBot="1">
      <c r="A28" s="39" t="s">
        <v>5</v>
      </c>
      <c r="B28" s="40">
        <v>34</v>
      </c>
      <c r="C28" s="41">
        <v>0</v>
      </c>
      <c r="D28" s="46">
        <v>34</v>
      </c>
      <c r="E28" s="40">
        <v>1</v>
      </c>
      <c r="F28" s="41">
        <v>0</v>
      </c>
      <c r="G28" s="46">
        <v>1</v>
      </c>
      <c r="H28" s="22">
        <v>0</v>
      </c>
      <c r="I28" s="23">
        <v>0</v>
      </c>
      <c r="J28" s="46">
        <v>0</v>
      </c>
      <c r="K28" s="22">
        <f t="shared" si="8"/>
        <v>1</v>
      </c>
      <c r="L28" s="23">
        <f t="shared" si="8"/>
        <v>0</v>
      </c>
      <c r="M28" s="46">
        <v>1</v>
      </c>
      <c r="N28" s="40">
        <v>35</v>
      </c>
      <c r="O28" s="42">
        <v>0</v>
      </c>
      <c r="P28" s="43">
        <v>35</v>
      </c>
    </row>
    <row r="31" spans="1:3" ht="12.75">
      <c r="A31" s="51" t="s">
        <v>22</v>
      </c>
      <c r="B31" s="51"/>
      <c r="C31" s="51"/>
    </row>
  </sheetData>
  <sheetProtection/>
  <mergeCells count="8">
    <mergeCell ref="H7:J7"/>
    <mergeCell ref="K7:M7"/>
    <mergeCell ref="N7:P7"/>
    <mergeCell ref="A1:F1"/>
    <mergeCell ref="A31:C31"/>
    <mergeCell ref="B7:D7"/>
    <mergeCell ref="E7:G7"/>
    <mergeCell ref="A7:A8"/>
  </mergeCells>
  <hyperlinks>
    <hyperlink ref="A31" location="Definitions!A1" display="Notes, definitions and source"/>
  </hyperlinks>
  <printOptions horizontalCentered="1"/>
  <pageMargins left="0.5" right="0.5" top="1" bottom="1" header="0.5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22"/>
  <sheetViews>
    <sheetView workbookViewId="0" topLeftCell="A1">
      <selection activeCell="A6" sqref="A6"/>
    </sheetView>
  </sheetViews>
  <sheetFormatPr defaultColWidth="9.140625" defaultRowHeight="12.75"/>
  <cols>
    <col min="1" max="16384" width="9.140625" style="15" customWidth="1"/>
  </cols>
  <sheetData>
    <row r="1" spans="1:5" ht="15.75">
      <c r="A1" s="6" t="s">
        <v>15</v>
      </c>
      <c r="B1" s="4"/>
      <c r="C1" s="4"/>
      <c r="D1" s="4"/>
      <c r="E1" s="4"/>
    </row>
    <row r="2" s="8" customFormat="1" ht="15">
      <c r="A2" s="7" t="s">
        <v>12</v>
      </c>
    </row>
    <row r="3" spans="1:5" ht="15">
      <c r="A3" s="5" t="s">
        <v>13</v>
      </c>
      <c r="B3" s="4"/>
      <c r="C3" s="4"/>
      <c r="D3" s="4"/>
      <c r="E3" s="4"/>
    </row>
    <row r="4" spans="1:5" ht="15">
      <c r="A4" s="5" t="s">
        <v>14</v>
      </c>
      <c r="B4" s="4"/>
      <c r="C4" s="4"/>
      <c r="D4" s="4"/>
      <c r="E4" s="4"/>
    </row>
    <row r="5" spans="1:5" ht="15">
      <c r="A5" s="13" t="s">
        <v>35</v>
      </c>
      <c r="B5" s="4"/>
      <c r="C5" s="4"/>
      <c r="D5" s="4"/>
      <c r="E5" s="4"/>
    </row>
    <row r="6" spans="1:5" ht="12.75">
      <c r="A6" s="3"/>
      <c r="B6" s="3"/>
      <c r="C6" s="3"/>
      <c r="D6" s="3"/>
      <c r="E6" s="3"/>
    </row>
    <row r="14" ht="12.75">
      <c r="A14" s="16" t="s">
        <v>9</v>
      </c>
    </row>
    <row r="18" spans="1:3" ht="12.75">
      <c r="A18" s="17" t="s">
        <v>23</v>
      </c>
      <c r="B18" s="17"/>
      <c r="C18" s="17"/>
    </row>
    <row r="20" spans="1:12" ht="21.75" customHeight="1">
      <c r="A20" s="54" t="s">
        <v>31</v>
      </c>
      <c r="B20" s="54"/>
      <c r="C20" s="54"/>
      <c r="D20" s="54"/>
      <c r="E20" s="54"/>
      <c r="F20" s="54"/>
      <c r="G20" s="54"/>
      <c r="H20" s="54"/>
      <c r="I20" s="54"/>
      <c r="J20" s="54"/>
      <c r="L20" s="2"/>
    </row>
    <row r="21" ht="12.75">
      <c r="L21" s="2"/>
    </row>
    <row r="22" spans="1:12" ht="12.75">
      <c r="A22" s="18"/>
      <c r="L22" s="2"/>
    </row>
  </sheetData>
  <sheetProtection/>
  <mergeCells count="1">
    <mergeCell ref="A20:J20"/>
  </mergeCells>
  <hyperlinks>
    <hyperlink ref="A18:C18" location="Data!A1" display="Click here to see data table."/>
  </hyperlinks>
  <printOptions horizontalCentered="1"/>
  <pageMargins left="0.5" right="0.5" top="1" bottom="1" header="0.5" footer="0.5"/>
  <pageSetup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WVU</dc:creator>
  <cp:keywords/>
  <dc:description/>
  <cp:lastModifiedBy>Deborah Wilson </cp:lastModifiedBy>
  <cp:lastPrinted>2017-03-27T18:41:26Z</cp:lastPrinted>
  <dcterms:created xsi:type="dcterms:W3CDTF">2006-06-05T21:09:24Z</dcterms:created>
  <dcterms:modified xsi:type="dcterms:W3CDTF">2019-04-01T17:50:54Z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