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30" activeTab="0"/>
  </bookViews>
  <sheets>
    <sheet name="DA_TotbyLevGen" sheetId="1" r:id="rId1"/>
    <sheet name="Definitions" sheetId="2" r:id="rId2"/>
  </sheets>
  <definedNames>
    <definedName name="_xlnm.Print_Area" localSheetId="0">'DA_TotbyLevGen'!$A$1:$G$53</definedName>
    <definedName name="_xlnm.Print_Titles" localSheetId="0">'DA_TotbyLevGen'!$1:$7</definedName>
  </definedNames>
  <calcPr fullCalcOnLoad="1"/>
</workbook>
</file>

<file path=xl/sharedStrings.xml><?xml version="1.0" encoding="utf-8"?>
<sst xmlns="http://schemas.openxmlformats.org/spreadsheetml/2006/main" count="80" uniqueCount="33">
  <si>
    <t>Male</t>
  </si>
  <si>
    <t>Total</t>
  </si>
  <si>
    <t>Click here to see data table.</t>
  </si>
  <si>
    <t>Click here to see notes, definitions and source.</t>
  </si>
  <si>
    <t>2004-05</t>
  </si>
  <si>
    <t>2005-06</t>
  </si>
  <si>
    <t>Bachelor</t>
  </si>
  <si>
    <t>Master</t>
  </si>
  <si>
    <t>Doctorate</t>
  </si>
  <si>
    <t>Academic Year</t>
  </si>
  <si>
    <t>Gender</t>
  </si>
  <si>
    <t>Female</t>
  </si>
  <si>
    <t>By Level and Gender</t>
  </si>
  <si>
    <t>WVU Degrees Awarded</t>
  </si>
  <si>
    <t>West Virginia University - Main Campus</t>
  </si>
  <si>
    <t>2006-07</t>
  </si>
  <si>
    <t>Source: WVHEPC graduation files</t>
  </si>
  <si>
    <t>Degrees Awarded</t>
  </si>
  <si>
    <t>Total Degrees Awarded</t>
  </si>
  <si>
    <t>2007-08</t>
  </si>
  <si>
    <t>2008-09</t>
  </si>
  <si>
    <t>2009-10</t>
  </si>
  <si>
    <t>Professional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</si>
  <si>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</si>
  <si>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</si>
  <si>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</si>
  <si>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</si>
  <si>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</si>
  <si>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</si>
  <si>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</si>
  <si>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</si>
  <si>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</si>
  <si>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2004-05 - 2018-19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</si>
</sst>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2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7" fontId="4" fillId="33" borderId="10" xfId="0" applyNumberFormat="1" applyFont="1" applyFill="1" applyBorder="1" applyAlignment="1" applyProtection="1">
      <alignment horizontal="center" vertical="center" wrapText="1"/>
      <protection/>
    </xf>
    <xf numFmtId="37" fontId="4" fillId="33" borderId="11" xfId="0" applyNumberFormat="1" applyFont="1" applyFill="1" applyBorder="1" applyAlignment="1" applyProtection="1">
      <alignment horizontal="center" vertical="center" wrapText="1"/>
      <protection/>
    </xf>
    <xf numFmtId="3" fontId="3" fillId="34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7" fontId="6" fillId="0" borderId="0" xfId="53" applyNumberFormat="1" applyFill="1" applyBorder="1" applyAlignment="1" applyProtection="1">
      <alignment vertical="center"/>
      <protection/>
    </xf>
    <xf numFmtId="0" fontId="6" fillId="0" borderId="0" xfId="53" applyAlignment="1" applyProtection="1">
      <alignment horizontal="left" vertical="center"/>
      <protection/>
    </xf>
    <xf numFmtId="0" fontId="6" fillId="0" borderId="0" xfId="53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64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 indent="1"/>
    </xf>
    <xf numFmtId="3" fontId="3" fillId="34" borderId="13" xfId="0" applyNumberFormat="1" applyFont="1" applyFill="1" applyBorder="1" applyAlignment="1">
      <alignment horizontal="right" vertical="center" indent="1"/>
    </xf>
    <xf numFmtId="3" fontId="3" fillId="34" borderId="12" xfId="0" applyNumberFormat="1" applyFont="1" applyFill="1" applyBorder="1" applyAlignment="1">
      <alignment horizontal="right" vertical="center" indent="1"/>
    </xf>
    <xf numFmtId="164" fontId="4" fillId="33" borderId="14" xfId="0" applyNumberFormat="1" applyFont="1" applyFill="1" applyBorder="1" applyAlignment="1">
      <alignment horizontal="left" vertical="center" wrapText="1"/>
    </xf>
    <xf numFmtId="3" fontId="3" fillId="35" borderId="13" xfId="0" applyNumberFormat="1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horizontal="left" vertical="center"/>
    </xf>
    <xf numFmtId="164" fontId="4" fillId="33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G5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5" customWidth="1"/>
    <col min="2" max="2" width="11.00390625" style="4" customWidth="1"/>
    <col min="3" max="3" width="10.8515625" style="5" customWidth="1"/>
    <col min="4" max="4" width="11.421875" style="5" customWidth="1"/>
    <col min="5" max="5" width="11.8515625" style="5" customWidth="1"/>
    <col min="6" max="6" width="16.00390625" style="5" customWidth="1"/>
    <col min="7" max="7" width="17.7109375" style="5" customWidth="1"/>
    <col min="8" max="16384" width="9.140625" style="5" customWidth="1"/>
  </cols>
  <sheetData>
    <row r="1" ht="15.75">
      <c r="A1" s="15" t="s">
        <v>14</v>
      </c>
    </row>
    <row r="2" spans="1:2" s="7" customFormat="1" ht="15.75" customHeight="1">
      <c r="A2" s="16" t="s">
        <v>13</v>
      </c>
      <c r="B2" s="6"/>
    </row>
    <row r="3" spans="1:2" s="7" customFormat="1" ht="15.75" customHeight="1">
      <c r="A3" s="17" t="s">
        <v>17</v>
      </c>
      <c r="B3" s="6"/>
    </row>
    <row r="4" spans="1:2" s="7" customFormat="1" ht="15.75" customHeight="1">
      <c r="A4" s="17" t="s">
        <v>12</v>
      </c>
      <c r="B4" s="6"/>
    </row>
    <row r="5" spans="1:2" s="9" customFormat="1" ht="15.75" customHeight="1">
      <c r="A5" s="17" t="s">
        <v>32</v>
      </c>
      <c r="B5" s="8"/>
    </row>
    <row r="6" ht="13.5" thickBot="1"/>
    <row r="7" spans="1:7" s="10" customFormat="1" ht="25.5">
      <c r="A7" s="22" t="s">
        <v>9</v>
      </c>
      <c r="B7" s="24" t="s">
        <v>10</v>
      </c>
      <c r="C7" s="1" t="s">
        <v>6</v>
      </c>
      <c r="D7" s="1" t="s">
        <v>7</v>
      </c>
      <c r="E7" s="1" t="s">
        <v>8</v>
      </c>
      <c r="F7" s="1" t="s">
        <v>22</v>
      </c>
      <c r="G7" s="2" t="s">
        <v>18</v>
      </c>
    </row>
    <row r="8" spans="1:7" s="9" customFormat="1" ht="15.75" customHeight="1">
      <c r="A8" s="25" t="s">
        <v>31</v>
      </c>
      <c r="B8" s="18" t="s">
        <v>0</v>
      </c>
      <c r="C8" s="19">
        <v>2398</v>
      </c>
      <c r="D8" s="19">
        <v>621</v>
      </c>
      <c r="E8" s="19">
        <v>104</v>
      </c>
      <c r="F8" s="19">
        <v>175</v>
      </c>
      <c r="G8" s="23">
        <f>SUM(C8:F8)</f>
        <v>3298</v>
      </c>
    </row>
    <row r="9" spans="1:7" s="9" customFormat="1" ht="15.75" customHeight="1">
      <c r="A9" s="25"/>
      <c r="B9" s="18" t="s">
        <v>11</v>
      </c>
      <c r="C9" s="19">
        <v>2163</v>
      </c>
      <c r="D9" s="19">
        <v>860</v>
      </c>
      <c r="E9" s="19">
        <v>90</v>
      </c>
      <c r="F9" s="19">
        <v>198</v>
      </c>
      <c r="G9" s="23">
        <f>SUM(C9:F9)</f>
        <v>3311</v>
      </c>
    </row>
    <row r="10" spans="1:7" s="9" customFormat="1" ht="15.75" customHeight="1">
      <c r="A10" s="25"/>
      <c r="B10" s="3" t="s">
        <v>1</v>
      </c>
      <c r="C10" s="21">
        <f>SUM(C8:C9)</f>
        <v>4561</v>
      </c>
      <c r="D10" s="21">
        <f>SUM(D8:D9)</f>
        <v>1481</v>
      </c>
      <c r="E10" s="21">
        <f>SUM(E8:E9)</f>
        <v>194</v>
      </c>
      <c r="F10" s="21">
        <f>SUM(F8:F9)</f>
        <v>373</v>
      </c>
      <c r="G10" s="20">
        <f>SUM(C10:F10)</f>
        <v>6609</v>
      </c>
    </row>
    <row r="11" spans="1:7" s="9" customFormat="1" ht="15.75" customHeight="1">
      <c r="A11" s="25" t="s">
        <v>30</v>
      </c>
      <c r="B11" s="18" t="s">
        <v>0</v>
      </c>
      <c r="C11" s="19">
        <v>2384</v>
      </c>
      <c r="D11" s="19">
        <v>571</v>
      </c>
      <c r="E11" s="19">
        <v>115</v>
      </c>
      <c r="F11" s="19">
        <v>178</v>
      </c>
      <c r="G11" s="23">
        <f>SUM(C11:F11)</f>
        <v>3248</v>
      </c>
    </row>
    <row r="12" spans="1:7" s="9" customFormat="1" ht="15.75" customHeight="1">
      <c r="A12" s="25"/>
      <c r="B12" s="18" t="s">
        <v>11</v>
      </c>
      <c r="C12" s="19">
        <v>2135</v>
      </c>
      <c r="D12" s="19">
        <v>908</v>
      </c>
      <c r="E12" s="19">
        <v>75</v>
      </c>
      <c r="F12" s="19">
        <v>217</v>
      </c>
      <c r="G12" s="23">
        <f>SUM(C12:F12)</f>
        <v>3335</v>
      </c>
    </row>
    <row r="13" spans="1:7" s="9" customFormat="1" ht="15.75" customHeight="1">
      <c r="A13" s="25"/>
      <c r="B13" s="3" t="s">
        <v>1</v>
      </c>
      <c r="C13" s="21">
        <f>SUM(C11:C12)</f>
        <v>4519</v>
      </c>
      <c r="D13" s="21">
        <f>SUM(D11:D12)</f>
        <v>1479</v>
      </c>
      <c r="E13" s="21">
        <f>SUM(E11:E12)</f>
        <v>190</v>
      </c>
      <c r="F13" s="21">
        <f>SUM(F11:F12)</f>
        <v>395</v>
      </c>
      <c r="G13" s="20">
        <f>SUM(C13:F13)</f>
        <v>6583</v>
      </c>
    </row>
    <row r="14" spans="1:7" s="9" customFormat="1" ht="15.75" customHeight="1">
      <c r="A14" s="25" t="s">
        <v>29</v>
      </c>
      <c r="B14" s="18" t="s">
        <v>0</v>
      </c>
      <c r="C14" s="19">
        <v>2336</v>
      </c>
      <c r="D14" s="19">
        <v>593</v>
      </c>
      <c r="E14" s="19">
        <v>99</v>
      </c>
      <c r="F14" s="19">
        <v>190</v>
      </c>
      <c r="G14" s="23">
        <f aca="true" t="shared" si="0" ref="G14:G19">SUM(C14:F14)</f>
        <v>3218</v>
      </c>
    </row>
    <row r="15" spans="1:7" s="9" customFormat="1" ht="15.75" customHeight="1">
      <c r="A15" s="25"/>
      <c r="B15" s="18" t="s">
        <v>11</v>
      </c>
      <c r="C15" s="19">
        <v>2188</v>
      </c>
      <c r="D15" s="19">
        <v>930</v>
      </c>
      <c r="E15" s="19">
        <v>83</v>
      </c>
      <c r="F15" s="19">
        <v>221</v>
      </c>
      <c r="G15" s="23">
        <f t="shared" si="0"/>
        <v>3422</v>
      </c>
    </row>
    <row r="16" spans="1:7" s="9" customFormat="1" ht="15.75" customHeight="1">
      <c r="A16" s="25"/>
      <c r="B16" s="3" t="s">
        <v>1</v>
      </c>
      <c r="C16" s="21">
        <f>SUM(C14:C15)</f>
        <v>4524</v>
      </c>
      <c r="D16" s="21">
        <f>SUM(D14:D15)</f>
        <v>1523</v>
      </c>
      <c r="E16" s="21">
        <f>SUM(E14:E15)</f>
        <v>182</v>
      </c>
      <c r="F16" s="21">
        <f>SUM(F14:F15)</f>
        <v>411</v>
      </c>
      <c r="G16" s="20">
        <f t="shared" si="0"/>
        <v>6640</v>
      </c>
    </row>
    <row r="17" spans="1:7" s="9" customFormat="1" ht="15.75" customHeight="1">
      <c r="A17" s="25" t="s">
        <v>28</v>
      </c>
      <c r="B17" s="18" t="s">
        <v>0</v>
      </c>
      <c r="C17" s="19">
        <v>2352</v>
      </c>
      <c r="D17" s="19">
        <v>560</v>
      </c>
      <c r="E17" s="19">
        <v>120</v>
      </c>
      <c r="F17" s="19">
        <v>212</v>
      </c>
      <c r="G17" s="23">
        <f t="shared" si="0"/>
        <v>3244</v>
      </c>
    </row>
    <row r="18" spans="1:7" s="9" customFormat="1" ht="15.75" customHeight="1">
      <c r="A18" s="25"/>
      <c r="B18" s="18" t="s">
        <v>11</v>
      </c>
      <c r="C18" s="19">
        <v>2198</v>
      </c>
      <c r="D18" s="19">
        <v>921</v>
      </c>
      <c r="E18" s="19">
        <v>90</v>
      </c>
      <c r="F18" s="19">
        <v>203</v>
      </c>
      <c r="G18" s="23">
        <f t="shared" si="0"/>
        <v>3412</v>
      </c>
    </row>
    <row r="19" spans="1:7" s="9" customFormat="1" ht="15.75" customHeight="1">
      <c r="A19" s="25"/>
      <c r="B19" s="3" t="s">
        <v>1</v>
      </c>
      <c r="C19" s="21">
        <f>SUM(C17:C18)</f>
        <v>4550</v>
      </c>
      <c r="D19" s="21">
        <f>SUM(D17:D18)</f>
        <v>1481</v>
      </c>
      <c r="E19" s="21">
        <f>SUM(E17:E18)</f>
        <v>210</v>
      </c>
      <c r="F19" s="21">
        <f>SUM(F17:F18)</f>
        <v>415</v>
      </c>
      <c r="G19" s="20">
        <f t="shared" si="0"/>
        <v>6656</v>
      </c>
    </row>
    <row r="20" spans="1:7" s="9" customFormat="1" ht="15.75" customHeight="1">
      <c r="A20" s="25" t="s">
        <v>27</v>
      </c>
      <c r="B20" s="18" t="s">
        <v>0</v>
      </c>
      <c r="C20" s="19">
        <v>2345</v>
      </c>
      <c r="D20" s="19">
        <v>649</v>
      </c>
      <c r="E20" s="19">
        <v>108</v>
      </c>
      <c r="F20" s="19">
        <v>205</v>
      </c>
      <c r="G20" s="23">
        <f aca="true" t="shared" si="1" ref="G20:G26">SUM(C20:F20)</f>
        <v>3307</v>
      </c>
    </row>
    <row r="21" spans="1:7" s="9" customFormat="1" ht="15.75" customHeight="1">
      <c r="A21" s="25"/>
      <c r="B21" s="18" t="s">
        <v>11</v>
      </c>
      <c r="C21" s="19">
        <v>2092</v>
      </c>
      <c r="D21" s="19">
        <v>1000</v>
      </c>
      <c r="E21" s="19">
        <v>75</v>
      </c>
      <c r="F21" s="19">
        <v>223</v>
      </c>
      <c r="G21" s="23">
        <f t="shared" si="1"/>
        <v>3390</v>
      </c>
    </row>
    <row r="22" spans="1:7" s="9" customFormat="1" ht="15.75" customHeight="1">
      <c r="A22" s="25"/>
      <c r="B22" s="3" t="s">
        <v>1</v>
      </c>
      <c r="C22" s="21">
        <f>SUM(C20:C21)</f>
        <v>4437</v>
      </c>
      <c r="D22" s="21">
        <f>SUM(D20:D21)</f>
        <v>1649</v>
      </c>
      <c r="E22" s="21">
        <f>SUM(E20:E21)</f>
        <v>183</v>
      </c>
      <c r="F22" s="21">
        <f>SUM(F20:F21)</f>
        <v>428</v>
      </c>
      <c r="G22" s="20">
        <f t="shared" si="1"/>
        <v>6697</v>
      </c>
    </row>
    <row r="23" spans="1:7" s="9" customFormat="1" ht="15.75" customHeight="1">
      <c r="A23" s="25" t="s">
        <v>26</v>
      </c>
      <c r="B23" s="18" t="s">
        <v>0</v>
      </c>
      <c r="C23" s="19">
        <v>2228</v>
      </c>
      <c r="D23" s="19">
        <v>564</v>
      </c>
      <c r="E23" s="19">
        <v>86</v>
      </c>
      <c r="F23" s="19">
        <v>219</v>
      </c>
      <c r="G23" s="23">
        <f t="shared" si="1"/>
        <v>3097</v>
      </c>
    </row>
    <row r="24" spans="1:7" s="9" customFormat="1" ht="15.75" customHeight="1">
      <c r="A24" s="25"/>
      <c r="B24" s="18" t="s">
        <v>11</v>
      </c>
      <c r="C24" s="19">
        <v>2040</v>
      </c>
      <c r="D24" s="19">
        <v>969</v>
      </c>
      <c r="E24" s="19">
        <v>69</v>
      </c>
      <c r="F24" s="19">
        <v>192</v>
      </c>
      <c r="G24" s="23">
        <f t="shared" si="1"/>
        <v>3270</v>
      </c>
    </row>
    <row r="25" spans="1:7" s="9" customFormat="1" ht="15.75" customHeight="1">
      <c r="A25" s="25"/>
      <c r="B25" s="3" t="s">
        <v>1</v>
      </c>
      <c r="C25" s="21">
        <f>SUM(C23:C24)</f>
        <v>4268</v>
      </c>
      <c r="D25" s="21">
        <f>SUM(D23:D24)</f>
        <v>1533</v>
      </c>
      <c r="E25" s="21">
        <f>SUM(E23:E24)</f>
        <v>155</v>
      </c>
      <c r="F25" s="21">
        <f>SUM(F23:F24)</f>
        <v>411</v>
      </c>
      <c r="G25" s="20">
        <f t="shared" si="1"/>
        <v>6367</v>
      </c>
    </row>
    <row r="26" spans="1:7" s="9" customFormat="1" ht="15.75" customHeight="1">
      <c r="A26" s="25" t="s">
        <v>25</v>
      </c>
      <c r="B26" s="18" t="s">
        <v>0</v>
      </c>
      <c r="C26" s="19">
        <v>2095</v>
      </c>
      <c r="D26" s="19">
        <v>609</v>
      </c>
      <c r="E26" s="19">
        <v>87</v>
      </c>
      <c r="F26" s="19">
        <v>219</v>
      </c>
      <c r="G26" s="23">
        <f t="shared" si="1"/>
        <v>3010</v>
      </c>
    </row>
    <row r="27" spans="1:7" s="9" customFormat="1" ht="15.75" customHeight="1">
      <c r="A27" s="25"/>
      <c r="B27" s="18" t="s">
        <v>11</v>
      </c>
      <c r="C27" s="19">
        <v>1983</v>
      </c>
      <c r="D27" s="19">
        <v>998</v>
      </c>
      <c r="E27" s="19">
        <v>71</v>
      </c>
      <c r="F27" s="19">
        <v>205</v>
      </c>
      <c r="G27" s="23">
        <v>3257</v>
      </c>
    </row>
    <row r="28" spans="1:7" s="9" customFormat="1" ht="15.75" customHeight="1">
      <c r="A28" s="25"/>
      <c r="B28" s="3" t="s">
        <v>1</v>
      </c>
      <c r="C28" s="21">
        <f>SUM(C26:C27)</f>
        <v>4078</v>
      </c>
      <c r="D28" s="21">
        <f>SUM(D26:D27)</f>
        <v>1607</v>
      </c>
      <c r="E28" s="21">
        <f>SUM(E26:E27)</f>
        <v>158</v>
      </c>
      <c r="F28" s="21">
        <f>SUM(F26:F27)</f>
        <v>424</v>
      </c>
      <c r="G28" s="20">
        <f>SUM(C28:F28)</f>
        <v>6267</v>
      </c>
    </row>
    <row r="29" spans="1:7" s="9" customFormat="1" ht="15.75" customHeight="1">
      <c r="A29" s="25" t="s">
        <v>24</v>
      </c>
      <c r="B29" s="18" t="s">
        <v>0</v>
      </c>
      <c r="C29" s="19">
        <v>2215</v>
      </c>
      <c r="D29" s="19">
        <v>615</v>
      </c>
      <c r="E29" s="19">
        <v>93</v>
      </c>
      <c r="F29" s="19">
        <v>224</v>
      </c>
      <c r="G29" s="23">
        <f>SUM(C29:F29)</f>
        <v>3147</v>
      </c>
    </row>
    <row r="30" spans="1:7" s="9" customFormat="1" ht="15.75" customHeight="1">
      <c r="A30" s="25"/>
      <c r="B30" s="18" t="s">
        <v>11</v>
      </c>
      <c r="C30" s="19">
        <v>1989</v>
      </c>
      <c r="D30" s="19">
        <v>1027</v>
      </c>
      <c r="E30" s="19">
        <v>69</v>
      </c>
      <c r="F30" s="19">
        <v>215</v>
      </c>
      <c r="G30" s="23">
        <f>SUM(C30:F30)</f>
        <v>3300</v>
      </c>
    </row>
    <row r="31" spans="1:7" s="9" customFormat="1" ht="15.75" customHeight="1">
      <c r="A31" s="25"/>
      <c r="B31" s="3" t="s">
        <v>1</v>
      </c>
      <c r="C31" s="21">
        <f>SUM(C29:C30)</f>
        <v>4204</v>
      </c>
      <c r="D31" s="21">
        <f>SUM(D29:D30)</f>
        <v>1642</v>
      </c>
      <c r="E31" s="21">
        <f>SUM(E29:E30)</f>
        <v>162</v>
      </c>
      <c r="F31" s="21">
        <f>SUM(F29:F30)</f>
        <v>439</v>
      </c>
      <c r="G31" s="20">
        <f>SUM(C31:F31)</f>
        <v>6447</v>
      </c>
    </row>
    <row r="32" spans="1:7" s="9" customFormat="1" ht="15.75" customHeight="1">
      <c r="A32" s="25" t="s">
        <v>23</v>
      </c>
      <c r="B32" s="18" t="s">
        <v>0</v>
      </c>
      <c r="C32" s="19">
        <v>2104</v>
      </c>
      <c r="D32" s="19">
        <v>642</v>
      </c>
      <c r="E32" s="19">
        <v>96</v>
      </c>
      <c r="F32" s="19">
        <v>210</v>
      </c>
      <c r="G32" s="23">
        <f aca="true" t="shared" si="2" ref="G32:G37">SUM(C32:F32)</f>
        <v>3052</v>
      </c>
    </row>
    <row r="33" spans="1:7" s="9" customFormat="1" ht="15.75" customHeight="1">
      <c r="A33" s="25"/>
      <c r="B33" s="18" t="s">
        <v>11</v>
      </c>
      <c r="C33" s="19">
        <v>1956</v>
      </c>
      <c r="D33" s="19">
        <v>989</v>
      </c>
      <c r="E33" s="19">
        <v>70</v>
      </c>
      <c r="F33" s="19">
        <v>222</v>
      </c>
      <c r="G33" s="23">
        <f t="shared" si="2"/>
        <v>3237</v>
      </c>
    </row>
    <row r="34" spans="1:7" s="9" customFormat="1" ht="15.75" customHeight="1">
      <c r="A34" s="25"/>
      <c r="B34" s="3" t="s">
        <v>1</v>
      </c>
      <c r="C34" s="21">
        <f>SUM(C32:C33)</f>
        <v>4060</v>
      </c>
      <c r="D34" s="21">
        <f>SUM(D32:D33)</f>
        <v>1631</v>
      </c>
      <c r="E34" s="21">
        <f>SUM(E32:E33)</f>
        <v>166</v>
      </c>
      <c r="F34" s="21">
        <f>SUM(F32:F33)</f>
        <v>432</v>
      </c>
      <c r="G34" s="20">
        <f t="shared" si="2"/>
        <v>6289</v>
      </c>
    </row>
    <row r="35" spans="1:7" s="9" customFormat="1" ht="15.75" customHeight="1">
      <c r="A35" s="25" t="s">
        <v>21</v>
      </c>
      <c r="B35" s="18" t="s">
        <v>0</v>
      </c>
      <c r="C35" s="19">
        <v>2058</v>
      </c>
      <c r="D35" s="19">
        <v>570</v>
      </c>
      <c r="E35" s="19">
        <v>88</v>
      </c>
      <c r="F35" s="19">
        <v>222</v>
      </c>
      <c r="G35" s="23">
        <f t="shared" si="2"/>
        <v>2938</v>
      </c>
    </row>
    <row r="36" spans="1:7" s="9" customFormat="1" ht="15.75" customHeight="1">
      <c r="A36" s="25"/>
      <c r="B36" s="18" t="s">
        <v>11</v>
      </c>
      <c r="C36" s="19">
        <v>1951</v>
      </c>
      <c r="D36" s="19">
        <v>917</v>
      </c>
      <c r="E36" s="19">
        <v>53</v>
      </c>
      <c r="F36" s="19">
        <v>235</v>
      </c>
      <c r="G36" s="23">
        <f t="shared" si="2"/>
        <v>3156</v>
      </c>
    </row>
    <row r="37" spans="1:7" s="9" customFormat="1" ht="15.75" customHeight="1">
      <c r="A37" s="25"/>
      <c r="B37" s="3" t="s">
        <v>1</v>
      </c>
      <c r="C37" s="21">
        <f>SUM(C35:C36)</f>
        <v>4009</v>
      </c>
      <c r="D37" s="21">
        <f>SUM(D35:D36)</f>
        <v>1487</v>
      </c>
      <c r="E37" s="21">
        <f>SUM(E35:E36)</f>
        <v>141</v>
      </c>
      <c r="F37" s="21">
        <f>SUM(F35:F36)</f>
        <v>457</v>
      </c>
      <c r="G37" s="20">
        <f t="shared" si="2"/>
        <v>6094</v>
      </c>
    </row>
    <row r="38" spans="1:7" s="9" customFormat="1" ht="15.75" customHeight="1">
      <c r="A38" s="25" t="s">
        <v>20</v>
      </c>
      <c r="B38" s="18" t="s">
        <v>0</v>
      </c>
      <c r="C38" s="19">
        <v>2048</v>
      </c>
      <c r="D38" s="19">
        <v>552</v>
      </c>
      <c r="E38" s="19">
        <v>95</v>
      </c>
      <c r="F38" s="19">
        <v>194</v>
      </c>
      <c r="G38" s="23">
        <f aca="true" t="shared" si="3" ref="G38:G43">SUM(C38:F38)</f>
        <v>2889</v>
      </c>
    </row>
    <row r="39" spans="1:7" s="9" customFormat="1" ht="15.75" customHeight="1">
      <c r="A39" s="25"/>
      <c r="B39" s="18" t="s">
        <v>11</v>
      </c>
      <c r="C39" s="19">
        <v>1844</v>
      </c>
      <c r="D39" s="19">
        <v>928</v>
      </c>
      <c r="E39" s="19">
        <v>91</v>
      </c>
      <c r="F39" s="19">
        <v>173</v>
      </c>
      <c r="G39" s="23">
        <f t="shared" si="3"/>
        <v>3036</v>
      </c>
    </row>
    <row r="40" spans="1:7" s="9" customFormat="1" ht="15.75" customHeight="1">
      <c r="A40" s="25"/>
      <c r="B40" s="3" t="s">
        <v>1</v>
      </c>
      <c r="C40" s="21">
        <f>SUM(C38:C39)</f>
        <v>3892</v>
      </c>
      <c r="D40" s="21">
        <f>SUM(D38:D39)</f>
        <v>1480</v>
      </c>
      <c r="E40" s="21">
        <f>SUM(E38:E39)</f>
        <v>186</v>
      </c>
      <c r="F40" s="21">
        <f>SUM(F38:F39)</f>
        <v>367</v>
      </c>
      <c r="G40" s="20">
        <f t="shared" si="3"/>
        <v>5925</v>
      </c>
    </row>
    <row r="41" spans="1:7" s="9" customFormat="1" ht="15.75" customHeight="1">
      <c r="A41" s="25" t="s">
        <v>19</v>
      </c>
      <c r="B41" s="18" t="s">
        <v>0</v>
      </c>
      <c r="C41" s="19">
        <v>1876</v>
      </c>
      <c r="D41" s="19">
        <v>591</v>
      </c>
      <c r="E41" s="19">
        <v>106</v>
      </c>
      <c r="F41" s="19">
        <v>177</v>
      </c>
      <c r="G41" s="23">
        <f t="shared" si="3"/>
        <v>2750</v>
      </c>
    </row>
    <row r="42" spans="1:7" s="9" customFormat="1" ht="15.75" customHeight="1">
      <c r="A42" s="25"/>
      <c r="B42" s="18" t="s">
        <v>11</v>
      </c>
      <c r="C42" s="19">
        <v>1914</v>
      </c>
      <c r="D42" s="19">
        <v>936</v>
      </c>
      <c r="E42" s="19">
        <v>98</v>
      </c>
      <c r="F42" s="19">
        <v>178</v>
      </c>
      <c r="G42" s="23">
        <f t="shared" si="3"/>
        <v>3126</v>
      </c>
    </row>
    <row r="43" spans="1:7" s="9" customFormat="1" ht="15.75" customHeight="1">
      <c r="A43" s="25"/>
      <c r="B43" s="3" t="s">
        <v>1</v>
      </c>
      <c r="C43" s="21">
        <f>SUM(C41:C42)</f>
        <v>3790</v>
      </c>
      <c r="D43" s="21">
        <f>SUM(D41:D42)</f>
        <v>1527</v>
      </c>
      <c r="E43" s="21">
        <f>SUM(E41:E42)</f>
        <v>204</v>
      </c>
      <c r="F43" s="21">
        <f>SUM(F41:F42)</f>
        <v>355</v>
      </c>
      <c r="G43" s="20">
        <f t="shared" si="3"/>
        <v>5876</v>
      </c>
    </row>
    <row r="44" spans="1:7" s="9" customFormat="1" ht="15.75" customHeight="1">
      <c r="A44" s="25" t="s">
        <v>15</v>
      </c>
      <c r="B44" s="18" t="s">
        <v>0</v>
      </c>
      <c r="C44" s="19">
        <v>1828</v>
      </c>
      <c r="D44" s="19">
        <v>615</v>
      </c>
      <c r="E44" s="19">
        <v>85</v>
      </c>
      <c r="F44" s="19">
        <v>199</v>
      </c>
      <c r="G44" s="23">
        <f aca="true" t="shared" si="4" ref="G44:G52">SUM(C44:F44)</f>
        <v>2727</v>
      </c>
    </row>
    <row r="45" spans="1:7" s="9" customFormat="1" ht="15.75" customHeight="1">
      <c r="A45" s="25"/>
      <c r="B45" s="18" t="s">
        <v>11</v>
      </c>
      <c r="C45" s="19">
        <v>1792</v>
      </c>
      <c r="D45" s="19">
        <v>844</v>
      </c>
      <c r="E45" s="19">
        <v>63</v>
      </c>
      <c r="F45" s="19">
        <v>197</v>
      </c>
      <c r="G45" s="23">
        <f t="shared" si="4"/>
        <v>2896</v>
      </c>
    </row>
    <row r="46" spans="1:7" s="9" customFormat="1" ht="15.75" customHeight="1">
      <c r="A46" s="25"/>
      <c r="B46" s="3" t="s">
        <v>1</v>
      </c>
      <c r="C46" s="21">
        <f>SUM(C44:C45)</f>
        <v>3620</v>
      </c>
      <c r="D46" s="21">
        <f>SUM(D44:D45)</f>
        <v>1459</v>
      </c>
      <c r="E46" s="21">
        <f>SUM(E44:E45)</f>
        <v>148</v>
      </c>
      <c r="F46" s="21">
        <f>SUM(F44:F45)</f>
        <v>396</v>
      </c>
      <c r="G46" s="20">
        <f t="shared" si="4"/>
        <v>5623</v>
      </c>
    </row>
    <row r="47" spans="1:7" s="9" customFormat="1" ht="15.75" customHeight="1">
      <c r="A47" s="25" t="s">
        <v>5</v>
      </c>
      <c r="B47" s="18" t="s">
        <v>0</v>
      </c>
      <c r="C47" s="19">
        <v>1652</v>
      </c>
      <c r="D47" s="19">
        <v>635</v>
      </c>
      <c r="E47" s="19">
        <v>104</v>
      </c>
      <c r="F47" s="19">
        <v>171</v>
      </c>
      <c r="G47" s="23">
        <f t="shared" si="4"/>
        <v>2562</v>
      </c>
    </row>
    <row r="48" spans="1:7" s="9" customFormat="1" ht="15.75" customHeight="1">
      <c r="A48" s="25"/>
      <c r="B48" s="18" t="s">
        <v>11</v>
      </c>
      <c r="C48" s="19">
        <v>1720</v>
      </c>
      <c r="D48" s="19">
        <v>984</v>
      </c>
      <c r="E48" s="19">
        <v>64</v>
      </c>
      <c r="F48" s="19">
        <v>180</v>
      </c>
      <c r="G48" s="23">
        <f t="shared" si="4"/>
        <v>2948</v>
      </c>
    </row>
    <row r="49" spans="1:7" s="9" customFormat="1" ht="15.75" customHeight="1">
      <c r="A49" s="25"/>
      <c r="B49" s="3" t="s">
        <v>1</v>
      </c>
      <c r="C49" s="21">
        <f>SUM(C47:C48)</f>
        <v>3372</v>
      </c>
      <c r="D49" s="21">
        <f>SUM(D47:D48)</f>
        <v>1619</v>
      </c>
      <c r="E49" s="21">
        <f>SUM(E47:E48)</f>
        <v>168</v>
      </c>
      <c r="F49" s="21">
        <f>SUM(F47:F48)</f>
        <v>351</v>
      </c>
      <c r="G49" s="20">
        <f t="shared" si="4"/>
        <v>5510</v>
      </c>
    </row>
    <row r="50" spans="1:7" s="9" customFormat="1" ht="15.75" customHeight="1">
      <c r="A50" s="25" t="s">
        <v>4</v>
      </c>
      <c r="B50" s="18" t="s">
        <v>0</v>
      </c>
      <c r="C50" s="19">
        <v>1600</v>
      </c>
      <c r="D50" s="19">
        <v>655</v>
      </c>
      <c r="E50" s="19">
        <v>94</v>
      </c>
      <c r="F50" s="19">
        <v>166</v>
      </c>
      <c r="G50" s="23">
        <f t="shared" si="4"/>
        <v>2515</v>
      </c>
    </row>
    <row r="51" spans="1:7" s="9" customFormat="1" ht="15.75" customHeight="1">
      <c r="A51" s="25"/>
      <c r="B51" s="18" t="s">
        <v>11</v>
      </c>
      <c r="C51" s="19">
        <v>1557</v>
      </c>
      <c r="D51" s="19">
        <v>844</v>
      </c>
      <c r="E51" s="19">
        <v>65</v>
      </c>
      <c r="F51" s="19">
        <v>171</v>
      </c>
      <c r="G51" s="23">
        <f t="shared" si="4"/>
        <v>2637</v>
      </c>
    </row>
    <row r="52" spans="1:7" s="9" customFormat="1" ht="15.75" customHeight="1">
      <c r="A52" s="25"/>
      <c r="B52" s="3" t="s">
        <v>1</v>
      </c>
      <c r="C52" s="21">
        <v>3157</v>
      </c>
      <c r="D52" s="21">
        <v>1499</v>
      </c>
      <c r="E52" s="21">
        <v>159</v>
      </c>
      <c r="F52" s="21">
        <v>337</v>
      </c>
      <c r="G52" s="20">
        <f t="shared" si="4"/>
        <v>5152</v>
      </c>
    </row>
    <row r="53" spans="1:4" ht="12.75">
      <c r="A53" s="11" t="s">
        <v>3</v>
      </c>
      <c r="B53" s="12"/>
      <c r="C53" s="13"/>
      <c r="D53" s="13"/>
    </row>
  </sheetData>
  <sheetProtection/>
  <mergeCells count="15">
    <mergeCell ref="A17:A19"/>
    <mergeCell ref="A23:A25"/>
    <mergeCell ref="A26:A28"/>
    <mergeCell ref="A47:A49"/>
    <mergeCell ref="A8:A10"/>
    <mergeCell ref="A11:A13"/>
    <mergeCell ref="A14:A16"/>
    <mergeCell ref="A50:A52"/>
    <mergeCell ref="A20:A22"/>
    <mergeCell ref="A35:A37"/>
    <mergeCell ref="A38:A40"/>
    <mergeCell ref="A41:A43"/>
    <mergeCell ref="A29:A31"/>
    <mergeCell ref="A44:A46"/>
    <mergeCell ref="A32:A34"/>
  </mergeCells>
  <hyperlinks>
    <hyperlink ref="A53" location="Definitions!A1" display="Click here to see notes, definitions and source."/>
    <hyperlink ref="A53:D53" location="Definitions!A1" display="Click here to see notes, definitions and source."/>
  </hyperlinks>
  <printOptions horizontalCentered="1"/>
  <pageMargins left="0.5" right="0.5" top="0.62" bottom="0.65" header="0.5" footer="0.5"/>
  <pageSetup horizontalDpi="600" verticalDpi="600" orientation="portrait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6384" width="9.140625" style="5" customWidth="1"/>
  </cols>
  <sheetData>
    <row r="1" ht="15.75">
      <c r="A1" s="15" t="s">
        <v>14</v>
      </c>
    </row>
    <row r="2" ht="15.75" customHeight="1">
      <c r="A2" s="16" t="s">
        <v>13</v>
      </c>
    </row>
    <row r="3" ht="15.75" customHeight="1">
      <c r="A3" s="17" t="s">
        <v>17</v>
      </c>
    </row>
    <row r="4" ht="15.75" customHeight="1">
      <c r="A4" s="17" t="s">
        <v>12</v>
      </c>
    </row>
    <row r="5" ht="15.75" customHeight="1">
      <c r="A5" s="17" t="s">
        <v>32</v>
      </c>
    </row>
    <row r="16" ht="12.75">
      <c r="A16" s="14" t="s">
        <v>16</v>
      </c>
    </row>
    <row r="20" spans="1:3" ht="12.75">
      <c r="A20" s="13" t="s">
        <v>2</v>
      </c>
      <c r="B20" s="13"/>
      <c r="C20" s="13"/>
    </row>
  </sheetData>
  <sheetProtection/>
  <hyperlinks>
    <hyperlink ref="A20:C20" location="DA_TotbyLevGen!A1" display="Click here to see data table."/>
    <hyperlink ref="A20" location="'DA_TotbyLevGen_1999-00-2005-06'!A1" display="Click here to see data table."/>
  </hyperlink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AnAgrawal</dc:creator>
  <cp:keywords/>
  <dc:description/>
  <cp:lastModifiedBy>Deborah Wilson </cp:lastModifiedBy>
  <cp:lastPrinted>2019-08-15T12:21:12Z</cp:lastPrinted>
  <dcterms:created xsi:type="dcterms:W3CDTF">2004-07-26T14:43:39Z</dcterms:created>
  <dcterms:modified xsi:type="dcterms:W3CDTF">2019-08-15T12:21:57Z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