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1125" windowWidth="10725" windowHeight="11640" activeTab="0"/>
  </bookViews>
  <sheets>
    <sheet name="F17-F18 WVUIT" sheetId="1" r:id="rId1"/>
  </sheets>
  <definedNames>
    <definedName name="_xlnm.Print_Area" localSheetId="0">'F17-F18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<sst xmlns="http://schemas.openxmlformats.org/spreadsheetml/2006/main" count="45" uniqueCount="44">
  <si>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</si>
  <si>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</si>
  <si>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</si>
  <si>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</si>
  <si>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</si>
  <si>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</si>
  <si>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</si>
  <si>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</si>
  <si>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</si>
  <si>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</si>
  <si>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</si>
  <si>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</si>
  <si>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</si>
  <si>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</si>
  <si>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</si>
  <si>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</si>
  <si>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</si>
  <si>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FTE by Level</t>
  </si>
  <si>
    <t>First-Time Freshman</t>
  </si>
  <si>
    <t>West Virginia University - Institute of Technology</t>
  </si>
  <si>
    <t xml:space="preserve">Residency </t>
  </si>
  <si>
    <t xml:space="preserve"> Asian</t>
  </si>
  <si>
    <t>Source:  WV Higher Education Policy Commission student file submission</t>
  </si>
  <si>
    <t xml:space="preserve"> </t>
  </si>
  <si>
    <t xml:space="preserve">Fall Enrollment  </t>
  </si>
  <si>
    <t>Total Headcount</t>
  </si>
  <si>
    <t xml:space="preserve"> Native Hawaiian/ Pacific Islander</t>
  </si>
  <si>
    <t xml:space="preserve"> American Indian/ Alaskan Native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</si>
  <si>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</si>
  <si>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</si>
  <si>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</si>
  <si>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</si>
  <si>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</si>
  <si>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</si>
  <si>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</si>
  <si>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</si>
  <si>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</si>
  <si>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</si>
  <si>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</si>
  <si>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 xml:space="preserve"> Nonresident Alien</t>
  </si>
  <si>
    <t>Fall 2017</t>
  </si>
  <si>
    <t>Comparison Fall 2017 to Fall 2018</t>
  </si>
  <si>
    <t>Fall 2018</t>
  </si>
  <si>
    <t>West Virginia University, Institutional Research, December,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</si>
</sst>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37" fontId="6" fillId="32" borderId="10" xfId="0" applyNumberFormat="1" applyFont="1" applyFill="1" applyBorder="1" applyAlignment="1">
      <alignment horizontal="right" vertical="center" indent="1"/>
    </xf>
    <xf numFmtId="164" fontId="6" fillId="32" borderId="10" xfId="0" applyNumberFormat="1" applyFont="1" applyFill="1" applyBorder="1" applyAlignment="1">
      <alignment horizontal="right" vertical="center" indent="1"/>
    </xf>
    <xf numFmtId="165" fontId="6" fillId="32" borderId="11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37" fontId="3" fillId="22" borderId="18" xfId="0" applyNumberFormat="1" applyFont="1" applyFill="1" applyBorder="1" applyAlignment="1">
      <alignment horizontal="right" vertical="center" indent="1"/>
    </xf>
    <xf numFmtId="3" fontId="3" fillId="22" borderId="18" xfId="0" applyNumberFormat="1" applyFont="1" applyFill="1" applyBorder="1" applyAlignment="1">
      <alignment horizontal="right" vertical="center" indent="1"/>
    </xf>
    <xf numFmtId="165" fontId="3" fillId="22" borderId="19" xfId="0" applyNumberFormat="1" applyFont="1" applyFill="1" applyBorder="1" applyAlignment="1">
      <alignment horizontal="right" vertical="center" indent="1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17" customWidth="1"/>
    <col min="2" max="3" width="12.7109375" style="18" customWidth="1"/>
    <col min="4" max="4" width="13.7109375" style="18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19</v>
      </c>
      <c r="B1" s="4"/>
      <c r="C1" s="4"/>
      <c r="D1" s="4"/>
      <c r="E1" s="4"/>
    </row>
    <row r="2" spans="1:5" ht="16.5" customHeight="1">
      <c r="A2" s="6" t="s">
        <v>24</v>
      </c>
      <c r="B2" s="4"/>
      <c r="C2" s="4"/>
      <c r="D2" s="4"/>
      <c r="E2" s="4"/>
    </row>
    <row r="3" spans="1:5" ht="16.5" customHeight="1">
      <c r="A3" s="7" t="s">
        <v>41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5.75" thickBot="1">
      <c r="A5" s="52" t="s">
        <v>25</v>
      </c>
      <c r="B5" s="19" t="s">
        <v>42</v>
      </c>
      <c r="C5" s="19" t="s">
        <v>40</v>
      </c>
      <c r="D5" s="1" t="s">
        <v>0</v>
      </c>
      <c r="E5" s="2" t="s">
        <v>1</v>
      </c>
    </row>
    <row r="6" spans="1:5" ht="15.75" thickBot="1">
      <c r="A6" s="53"/>
      <c r="B6" s="32">
        <v>1755</v>
      </c>
      <c r="C6" s="32">
        <v>1623</v>
      </c>
      <c r="D6" s="33">
        <f>B6-C6</f>
        <v>132</v>
      </c>
      <c r="E6" s="34">
        <f>D6/C6</f>
        <v>0.08133086876155268</v>
      </c>
    </row>
    <row r="7" spans="1:5" ht="13.5" thickBot="1">
      <c r="A7" s="46"/>
      <c r="B7" s="47"/>
      <c r="C7" s="47"/>
      <c r="D7" s="47"/>
      <c r="E7" s="48"/>
    </row>
    <row r="8" spans="1:5" ht="12.75">
      <c r="A8" s="40" t="s">
        <v>2</v>
      </c>
      <c r="B8" s="41"/>
      <c r="C8" s="41"/>
      <c r="D8" s="41"/>
      <c r="E8" s="42"/>
    </row>
    <row r="9" spans="1:5" ht="12.75">
      <c r="A9" s="8" t="s">
        <v>3</v>
      </c>
      <c r="B9" s="20">
        <v>1175</v>
      </c>
      <c r="C9" s="20">
        <v>1111</v>
      </c>
      <c r="D9" s="21">
        <f aca="true" t="shared" si="0" ref="D9:D21">B9-C9</f>
        <v>64</v>
      </c>
      <c r="E9" s="22">
        <f>D9/C9</f>
        <v>0.0576057605760576</v>
      </c>
    </row>
    <row r="10" spans="1:5" ht="13.5" thickBot="1">
      <c r="A10" s="9" t="s">
        <v>4</v>
      </c>
      <c r="B10" s="23">
        <v>580</v>
      </c>
      <c r="C10" s="23">
        <v>512</v>
      </c>
      <c r="D10" s="25">
        <f t="shared" si="0"/>
        <v>68</v>
      </c>
      <c r="E10" s="24">
        <f>D10/C10</f>
        <v>0.1328125</v>
      </c>
    </row>
    <row r="11" spans="1:5" ht="13.5" thickBot="1">
      <c r="A11" s="46"/>
      <c r="B11" s="47"/>
      <c r="C11" s="47"/>
      <c r="D11" s="47"/>
      <c r="E11" s="48"/>
    </row>
    <row r="12" spans="1:5" ht="12.75">
      <c r="A12" s="40" t="s">
        <v>20</v>
      </c>
      <c r="B12" s="41"/>
      <c r="C12" s="41"/>
      <c r="D12" s="41"/>
      <c r="E12" s="42"/>
    </row>
    <row r="13" spans="1:5" ht="12.75">
      <c r="A13" s="8" t="s">
        <v>5</v>
      </c>
      <c r="B13" s="20">
        <v>1500</v>
      </c>
      <c r="C13" s="20">
        <v>1345</v>
      </c>
      <c r="D13" s="21">
        <f t="shared" si="0"/>
        <v>155</v>
      </c>
      <c r="E13" s="22">
        <f>D13/C13</f>
        <v>0.11524163568773234</v>
      </c>
    </row>
    <row r="14" spans="1:5" ht="13.5" thickBot="1">
      <c r="A14" s="9" t="s">
        <v>6</v>
      </c>
      <c r="B14" s="23">
        <v>255</v>
      </c>
      <c r="C14" s="23">
        <v>278</v>
      </c>
      <c r="D14" s="25">
        <f t="shared" si="0"/>
        <v>-23</v>
      </c>
      <c r="E14" s="24">
        <f>D14/C14</f>
        <v>-0.08273381294964029</v>
      </c>
    </row>
    <row r="15" spans="1:5" ht="13.5" thickBot="1">
      <c r="A15" s="46"/>
      <c r="B15" s="47"/>
      <c r="C15" s="47"/>
      <c r="D15" s="47"/>
      <c r="E15" s="48"/>
    </row>
    <row r="16" spans="1:5" ht="12.75">
      <c r="A16" s="40" t="s">
        <v>7</v>
      </c>
      <c r="B16" s="41"/>
      <c r="C16" s="41"/>
      <c r="D16" s="41"/>
      <c r="E16" s="42"/>
    </row>
    <row r="17" spans="1:5" ht="12.75">
      <c r="A17" s="8" t="s">
        <v>8</v>
      </c>
      <c r="B17" s="20">
        <v>940</v>
      </c>
      <c r="C17" s="20">
        <v>906</v>
      </c>
      <c r="D17" s="21">
        <f t="shared" si="0"/>
        <v>34</v>
      </c>
      <c r="E17" s="22">
        <f>D17/C17</f>
        <v>0.037527593818984545</v>
      </c>
    </row>
    <row r="18" spans="1:5" ht="13.5" thickBot="1">
      <c r="A18" s="9" t="s">
        <v>9</v>
      </c>
      <c r="B18" s="23">
        <v>815</v>
      </c>
      <c r="C18" s="23">
        <v>717</v>
      </c>
      <c r="D18" s="25">
        <f t="shared" si="0"/>
        <v>98</v>
      </c>
      <c r="E18" s="24">
        <f>D18/C18</f>
        <v>0.13668061366806136</v>
      </c>
    </row>
    <row r="19" spans="1:5" ht="13.5" thickBot="1">
      <c r="A19" s="46"/>
      <c r="B19" s="47"/>
      <c r="C19" s="47"/>
      <c r="D19" s="47"/>
      <c r="E19" s="48"/>
    </row>
    <row r="20" spans="1:5" ht="12.75">
      <c r="A20" s="40" t="s">
        <v>10</v>
      </c>
      <c r="B20" s="41"/>
      <c r="C20" s="41"/>
      <c r="D20" s="41"/>
      <c r="E20" s="42"/>
    </row>
    <row r="21" spans="1:5" ht="13.5" thickBot="1">
      <c r="A21" s="9" t="s">
        <v>11</v>
      </c>
      <c r="B21" s="23">
        <v>1755</v>
      </c>
      <c r="C21" s="23">
        <v>1623</v>
      </c>
      <c r="D21" s="25">
        <f t="shared" si="0"/>
        <v>132</v>
      </c>
      <c r="E21" s="24">
        <f>D21/C21</f>
        <v>0.08133086876155268</v>
      </c>
    </row>
    <row r="22" spans="1:5" ht="13.5" thickBot="1">
      <c r="A22" s="46"/>
      <c r="B22" s="47"/>
      <c r="C22" s="47"/>
      <c r="D22" s="47"/>
      <c r="E22" s="48"/>
    </row>
    <row r="23" spans="1:5" ht="13.5" thickBot="1">
      <c r="A23" s="49" t="s">
        <v>29</v>
      </c>
      <c r="B23" s="50"/>
      <c r="C23" s="50"/>
      <c r="D23" s="50"/>
      <c r="E23" s="51"/>
    </row>
    <row r="24" spans="1:5" ht="12.75" customHeight="1">
      <c r="A24" s="10" t="s">
        <v>30</v>
      </c>
      <c r="B24" s="26">
        <v>367</v>
      </c>
      <c r="C24" s="26">
        <v>351</v>
      </c>
      <c r="D24" s="27">
        <f aca="true" t="shared" si="1" ref="D24:D29">B24-C24</f>
        <v>16</v>
      </c>
      <c r="E24" s="28">
        <f aca="true" t="shared" si="2" ref="E24:E29">D24/C24</f>
        <v>0.045584045584045586</v>
      </c>
    </row>
    <row r="25" spans="1:5" ht="12.75">
      <c r="A25" s="8" t="s">
        <v>31</v>
      </c>
      <c r="B25" s="20">
        <v>139</v>
      </c>
      <c r="C25" s="20">
        <v>196</v>
      </c>
      <c r="D25" s="21">
        <f t="shared" si="1"/>
        <v>-57</v>
      </c>
      <c r="E25" s="29">
        <f t="shared" si="2"/>
        <v>-0.29081632653061223</v>
      </c>
    </row>
    <row r="26" spans="1:5" ht="12.75">
      <c r="A26" s="8" t="s">
        <v>32</v>
      </c>
      <c r="B26" s="20">
        <v>282</v>
      </c>
      <c r="C26" s="20">
        <v>200</v>
      </c>
      <c r="D26" s="21">
        <f t="shared" si="1"/>
        <v>82</v>
      </c>
      <c r="E26" s="29">
        <f t="shared" si="2"/>
        <v>0.41</v>
      </c>
    </row>
    <row r="27" spans="1:5" ht="12.75">
      <c r="A27" s="8" t="s">
        <v>33</v>
      </c>
      <c r="B27" s="20">
        <v>210</v>
      </c>
      <c r="C27" s="20">
        <v>145</v>
      </c>
      <c r="D27" s="21">
        <f t="shared" si="1"/>
        <v>65</v>
      </c>
      <c r="E27" s="29">
        <f t="shared" si="2"/>
        <v>0.4482758620689655</v>
      </c>
    </row>
    <row r="28" spans="1:5" ht="12.75">
      <c r="A28" s="35" t="s">
        <v>34</v>
      </c>
      <c r="B28" s="20">
        <v>241</v>
      </c>
      <c r="C28" s="20">
        <v>263</v>
      </c>
      <c r="D28" s="21">
        <f t="shared" si="1"/>
        <v>-22</v>
      </c>
      <c r="E28" s="29">
        <f t="shared" si="2"/>
        <v>-0.08365019011406843</v>
      </c>
    </row>
    <row r="29" spans="1:5" ht="12.75">
      <c r="A29" s="8" t="s">
        <v>35</v>
      </c>
      <c r="B29" s="20">
        <v>516</v>
      </c>
      <c r="C29" s="20">
        <v>468</v>
      </c>
      <c r="D29" s="21">
        <f t="shared" si="1"/>
        <v>48</v>
      </c>
      <c r="E29" s="29">
        <f t="shared" si="2"/>
        <v>0.10256410256410256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49" t="s">
        <v>12</v>
      </c>
      <c r="B31" s="50"/>
      <c r="C31" s="50"/>
      <c r="D31" s="50"/>
      <c r="E31" s="51"/>
    </row>
    <row r="32" spans="1:5" ht="12.75" customHeight="1">
      <c r="A32" s="10" t="s">
        <v>27</v>
      </c>
      <c r="B32" s="26">
        <v>5</v>
      </c>
      <c r="C32" s="26">
        <v>3</v>
      </c>
      <c r="D32" s="27">
        <f aca="true" t="shared" si="3" ref="D32:D39">B32-C32</f>
        <v>2</v>
      </c>
      <c r="E32" s="28">
        <f aca="true" t="shared" si="4" ref="E32:E39">D32/C32</f>
        <v>0.6666666666666666</v>
      </c>
    </row>
    <row r="33" spans="1:5" ht="12.75">
      <c r="A33" s="8" t="s">
        <v>21</v>
      </c>
      <c r="B33" s="20">
        <v>17</v>
      </c>
      <c r="C33" s="20">
        <v>23</v>
      </c>
      <c r="D33" s="21">
        <f t="shared" si="3"/>
        <v>-6</v>
      </c>
      <c r="E33" s="29">
        <f t="shared" si="4"/>
        <v>-0.2608695652173913</v>
      </c>
    </row>
    <row r="34" spans="1:5" ht="12.75">
      <c r="A34" s="8" t="s">
        <v>13</v>
      </c>
      <c r="B34" s="20">
        <v>107</v>
      </c>
      <c r="C34" s="20">
        <v>95</v>
      </c>
      <c r="D34" s="21">
        <f t="shared" si="3"/>
        <v>12</v>
      </c>
      <c r="E34" s="29">
        <f t="shared" si="4"/>
        <v>0.12631578947368421</v>
      </c>
    </row>
    <row r="35" spans="1:5" ht="12.75">
      <c r="A35" s="8" t="s">
        <v>14</v>
      </c>
      <c r="B35" s="20">
        <v>44</v>
      </c>
      <c r="C35" s="20">
        <v>43</v>
      </c>
      <c r="D35" s="21">
        <f t="shared" si="3"/>
        <v>1</v>
      </c>
      <c r="E35" s="29">
        <f t="shared" si="4"/>
        <v>0.023255813953488372</v>
      </c>
    </row>
    <row r="36" spans="1:5" ht="12.75">
      <c r="A36" s="35" t="s">
        <v>28</v>
      </c>
      <c r="B36" s="20">
        <v>88</v>
      </c>
      <c r="C36" s="20">
        <v>63</v>
      </c>
      <c r="D36" s="21">
        <f t="shared" si="3"/>
        <v>25</v>
      </c>
      <c r="E36" s="29">
        <f t="shared" si="4"/>
        <v>0.3968253968253968</v>
      </c>
    </row>
    <row r="37" spans="1:5" ht="12.75">
      <c r="A37" s="8" t="s">
        <v>26</v>
      </c>
      <c r="B37" s="20">
        <v>0</v>
      </c>
      <c r="C37" s="20">
        <v>0</v>
      </c>
      <c r="D37" s="21">
        <f t="shared" si="3"/>
        <v>0</v>
      </c>
      <c r="E37" s="29"/>
    </row>
    <row r="38" spans="1:5" ht="12.75">
      <c r="A38" s="8" t="s">
        <v>16</v>
      </c>
      <c r="B38" s="20">
        <v>60</v>
      </c>
      <c r="C38" s="20">
        <v>41</v>
      </c>
      <c r="D38" s="21">
        <f t="shared" si="3"/>
        <v>19</v>
      </c>
      <c r="E38" s="29">
        <f t="shared" si="4"/>
        <v>0.4634146341463415</v>
      </c>
    </row>
    <row r="39" spans="1:5" ht="12.75">
      <c r="A39" s="8" t="s">
        <v>15</v>
      </c>
      <c r="B39" s="20">
        <v>1347</v>
      </c>
      <c r="C39" s="20">
        <v>1256</v>
      </c>
      <c r="D39" s="21">
        <f t="shared" si="3"/>
        <v>91</v>
      </c>
      <c r="E39" s="29">
        <f t="shared" si="4"/>
        <v>0.07245222929936306</v>
      </c>
    </row>
    <row r="40" spans="1:5" ht="13.5" thickBot="1">
      <c r="A40" s="9" t="s">
        <v>39</v>
      </c>
      <c r="B40" s="23">
        <v>87</v>
      </c>
      <c r="C40" s="23">
        <v>99</v>
      </c>
      <c r="D40" s="25">
        <f>B40-C40</f>
        <v>-12</v>
      </c>
      <c r="E40" s="30">
        <f>D40/C40</f>
        <v>-0.12121212121212122</v>
      </c>
    </row>
    <row r="41" spans="1:5" ht="13.5" thickBot="1">
      <c r="A41" s="43"/>
      <c r="B41" s="44"/>
      <c r="C41" s="44"/>
      <c r="D41" s="44"/>
      <c r="E41" s="45"/>
    </row>
    <row r="42" spans="1:5" ht="12.75">
      <c r="A42" s="40" t="s">
        <v>17</v>
      </c>
      <c r="B42" s="41"/>
      <c r="C42" s="41"/>
      <c r="D42" s="41"/>
      <c r="E42" s="42"/>
    </row>
    <row r="43" spans="1:5" ht="13.5" thickBot="1">
      <c r="A43" s="9" t="s">
        <v>11</v>
      </c>
      <c r="B43" s="31">
        <v>1361.9</v>
      </c>
      <c r="C43" s="31">
        <v>1263.8</v>
      </c>
      <c r="D43" s="31">
        <f>B43-C43</f>
        <v>98.10000000000014</v>
      </c>
      <c r="E43" s="24">
        <f>D43/C43</f>
        <v>0.07762304162050969</v>
      </c>
    </row>
    <row r="44" spans="1:5" ht="13.5" thickBot="1">
      <c r="A44" s="46"/>
      <c r="B44" s="47"/>
      <c r="C44" s="47"/>
      <c r="D44" s="47"/>
      <c r="E44" s="48"/>
    </row>
    <row r="45" spans="1:5" ht="12.75">
      <c r="A45" s="40" t="s">
        <v>18</v>
      </c>
      <c r="B45" s="41"/>
      <c r="C45" s="41"/>
      <c r="D45" s="41"/>
      <c r="E45" s="42"/>
    </row>
    <row r="46" spans="1:5" ht="12.75">
      <c r="A46" s="8" t="s">
        <v>36</v>
      </c>
      <c r="B46" s="20">
        <v>361</v>
      </c>
      <c r="C46" s="20">
        <v>334</v>
      </c>
      <c r="D46" s="21">
        <f>B46-C46</f>
        <v>27</v>
      </c>
      <c r="E46" s="22">
        <f>D46/C46</f>
        <v>0.08083832335329341</v>
      </c>
    </row>
    <row r="47" spans="1:5" ht="12.75">
      <c r="A47" s="8" t="s">
        <v>37</v>
      </c>
      <c r="B47" s="20">
        <v>6</v>
      </c>
      <c r="C47" s="20">
        <v>17</v>
      </c>
      <c r="D47" s="21">
        <f>B47-C47</f>
        <v>-11</v>
      </c>
      <c r="E47" s="22">
        <f>D47/C47</f>
        <v>-0.6470588235294118</v>
      </c>
    </row>
    <row r="48" spans="1:5" ht="13.5" thickBot="1">
      <c r="A48" s="36" t="s">
        <v>38</v>
      </c>
      <c r="B48" s="37">
        <f>SUM(B46:B47)</f>
        <v>367</v>
      </c>
      <c r="C48" s="37">
        <f>SUM(C46:C47)</f>
        <v>351</v>
      </c>
      <c r="D48" s="38">
        <f>SUM(D46:D47)</f>
        <v>16</v>
      </c>
      <c r="E48" s="39">
        <f>D48/C48</f>
        <v>0.045584045584045586</v>
      </c>
    </row>
    <row r="49" spans="1:5" s="13" customFormat="1" ht="12">
      <c r="A49" s="11" t="s">
        <v>22</v>
      </c>
      <c r="B49" s="12"/>
      <c r="C49" s="12"/>
      <c r="D49" s="12"/>
      <c r="E49" s="12"/>
    </row>
    <row r="50" spans="1:5" s="14" customFormat="1" ht="12">
      <c r="A50" s="11" t="s">
        <v>43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23</v>
      </c>
      <c r="B52" s="16"/>
      <c r="C52" s="16"/>
      <c r="D52" s="16"/>
      <c r="E52" s="16"/>
    </row>
  </sheetData>
  <sheetProtection/>
  <mergeCells count="16">
    <mergeCell ref="A5:A6"/>
    <mergeCell ref="A23:E23"/>
    <mergeCell ref="A20:E20"/>
    <mergeCell ref="A11:E11"/>
    <mergeCell ref="A7:E7"/>
    <mergeCell ref="A22:E22"/>
    <mergeCell ref="A19:E19"/>
    <mergeCell ref="A15:E15"/>
    <mergeCell ref="A45:E45"/>
    <mergeCell ref="A41:E41"/>
    <mergeCell ref="A44:E44"/>
    <mergeCell ref="A8:E8"/>
    <mergeCell ref="A12:E12"/>
    <mergeCell ref="A42:E42"/>
    <mergeCell ref="A31:E31"/>
    <mergeCell ref="A16:E16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2015-11-11T20:00:45Z</cp:lastPrinted>
  <dcterms:created xsi:type="dcterms:W3CDTF">2009-10-20T14:46:03Z</dcterms:created>
  <dcterms:modified xsi:type="dcterms:W3CDTF">2018-12-17T19:46:08Z</dcterms:modified>
  <cp:category/>
  <cp:version/>
  <cp:contentType/>
  <cp:contentStatus/>
</cp:coreProperties>
</file>