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515" tabRatio="817" activeTab="0"/>
  </bookViews>
  <sheets>
    <sheet name="Contents" sheetId="1" r:id="rId1"/>
    <sheet name="Sum19" sheetId="2" r:id="rId2"/>
    <sheet name="Sum18" sheetId="3" r:id="rId3"/>
    <sheet name="Sum17" sheetId="4" r:id="rId4"/>
    <sheet name="Sum16" sheetId="5" r:id="rId5"/>
    <sheet name="Sum15" sheetId="6" r:id="rId6"/>
    <sheet name="Sum14" sheetId="7" r:id="rId7"/>
    <sheet name="Sum13" sheetId="8" r:id="rId8"/>
    <sheet name="Sum12" sheetId="9" r:id="rId9"/>
    <sheet name="Sum11" sheetId="10" r:id="rId10"/>
    <sheet name="Sum10" sheetId="11" r:id="rId11"/>
    <sheet name="Sum09" sheetId="12" r:id="rId12"/>
    <sheet name="Sum08" sheetId="13" r:id="rId13"/>
    <sheet name="Sum07" sheetId="14" r:id="rId14"/>
    <sheet name="Sum06" sheetId="15" r:id="rId15"/>
    <sheet name="Sum05" sheetId="16" r:id="rId16"/>
    <sheet name="Sum04" sheetId="17" r:id="rId17"/>
    <sheet name="Sum03" sheetId="18" r:id="rId18"/>
    <sheet name="Sum02" sheetId="19" r:id="rId19"/>
    <sheet name="Sum01" sheetId="20" r:id="rId20"/>
    <sheet name="Sum00" sheetId="21" r:id="rId21"/>
    <sheet name="Definitions" sheetId="22" r:id="rId22"/>
  </sheets>
  <definedNames>
    <definedName name="_xlnm.Print_Area" localSheetId="20">'Sum00'!$A$1:$D$26</definedName>
    <definedName name="_xlnm.Print_Area" localSheetId="19">'Sum01'!$A$1:$D$27</definedName>
    <definedName name="_xlnm.Print_Area" localSheetId="18">'Sum02'!$A$1:$D$26</definedName>
    <definedName name="_xlnm.Print_Area" localSheetId="17">'Sum03'!$A$1:$D$26</definedName>
    <definedName name="_xlnm.Print_Area" localSheetId="16">'Sum04'!$A$1:$D$26</definedName>
    <definedName name="_xlnm.Print_Area" localSheetId="15">'Sum05'!$A$1:$D$26</definedName>
    <definedName name="_xlnm.Print_Area" localSheetId="14">'Sum06'!$A$1:$D$26</definedName>
    <definedName name="_xlnm.Print_Area" localSheetId="13">'Sum07'!$A$1:$D$26</definedName>
    <definedName name="_xlnm.Print_Area" localSheetId="12">'Sum08'!$A$1:$D$26</definedName>
    <definedName name="_xlnm.Print_Area" localSheetId="11">'Sum09'!$A$1:$D$27</definedName>
    <definedName name="_xlnm.Print_Area" localSheetId="10">'Sum10'!$A$1:$D$26</definedName>
  </definedNames>
  <calcPr fullCalcOnLoad="1"/>
</workbook>
</file>

<file path=xl/sharedStrings.xml><?xml version="1.0" encoding="utf-8"?>
<sst xmlns="http://schemas.openxmlformats.org/spreadsheetml/2006/main" count="621" uniqueCount="77">
  <si>
    <t xml:space="preserve">Headcount Enrollment </t>
  </si>
  <si>
    <t>West Virginia University - Main Campus</t>
  </si>
  <si>
    <t>Resident</t>
  </si>
  <si>
    <t>Non-Resident</t>
  </si>
  <si>
    <t>Total</t>
  </si>
  <si>
    <t>Summer 2007</t>
  </si>
  <si>
    <t>Academic Affairs</t>
  </si>
  <si>
    <t>UG Academic Services Center</t>
  </si>
  <si>
    <t>Summer 2006</t>
  </si>
  <si>
    <t>Summer 2005</t>
  </si>
  <si>
    <t>Summer 2004</t>
  </si>
  <si>
    <t>Summer 2003</t>
  </si>
  <si>
    <t>Summer 2002</t>
  </si>
  <si>
    <t>Summer 2001</t>
  </si>
  <si>
    <t>Senior Citizen</t>
  </si>
  <si>
    <t>Summer 2000</t>
  </si>
  <si>
    <t>By College/School, and Residency (for Fee Purposes)</t>
  </si>
  <si>
    <t>Definitions:</t>
  </si>
  <si>
    <t>Resident consist of:</t>
  </si>
  <si>
    <t>In-State Students and Out-of-State Students who are assessed in-state fees through SREB Academic Common Market, participating in a Reciprocity Agreement, a Metro agreement, or students receiving a special tuition &amp; fee rate due to disaster in their state of legal residence.</t>
  </si>
  <si>
    <t>Source:  WVHEPC Student Files</t>
  </si>
  <si>
    <t>College/School</t>
  </si>
  <si>
    <t>Davis College of Agriculture, Forestry &amp; Consumer Sciences</t>
  </si>
  <si>
    <t>Eberly College of Arts and Sciences</t>
  </si>
  <si>
    <t>College of Business and Economics</t>
  </si>
  <si>
    <t>College of Creative Arts</t>
  </si>
  <si>
    <t>School of Dentistry</t>
  </si>
  <si>
    <t>College of Engineering and Mineral Resources</t>
  </si>
  <si>
    <t>College of Human Resources and Education</t>
  </si>
  <si>
    <t>College of Law</t>
  </si>
  <si>
    <t>School of Medicine</t>
  </si>
  <si>
    <t>School of Nursing</t>
  </si>
  <si>
    <t>School of Pharmacy</t>
  </si>
  <si>
    <t>School of Physical Education</t>
  </si>
  <si>
    <t>Undergraduate Academic Services Center</t>
  </si>
  <si>
    <t>Click here to see notes, definitions, and source</t>
  </si>
  <si>
    <t>Click here to go to contents page</t>
  </si>
  <si>
    <t>Davis College of Agriculture, Forestry &amp; Consumer Science</t>
  </si>
  <si>
    <t>Click on Titles below</t>
  </si>
  <si>
    <t>Contents</t>
  </si>
  <si>
    <t>Definitions</t>
  </si>
  <si>
    <t>Perley Isaac Reed School of Journalism</t>
  </si>
  <si>
    <t>Summer 2008</t>
  </si>
  <si>
    <t>Notes</t>
  </si>
  <si>
    <t>Before Summer 2007, there were two summer sessions.  The data for Summer 2000 - Summer 2006 are total unduplicated for both sessions. Summer 2007 started with only one session.</t>
  </si>
  <si>
    <t>Summer 2009</t>
  </si>
  <si>
    <t>Summer 2010</t>
  </si>
  <si>
    <t>By College/School, and Residency</t>
  </si>
  <si>
    <t>Nonresident</t>
  </si>
  <si>
    <t>Davis College of Agriculture, Natural Resources &amp; Design</t>
  </si>
  <si>
    <r>
      <t>Headcount Enrollment</t>
    </r>
    <r>
      <rPr>
        <b/>
        <sz val="12"/>
        <color indexed="8"/>
        <rFont val="Arial"/>
        <family val="2"/>
      </rPr>
      <t xml:space="preserve"> </t>
    </r>
  </si>
  <si>
    <t>Summer 2011</t>
  </si>
  <si>
    <t>College of Agriculture, Natural Resources &amp; Design</t>
  </si>
  <si>
    <t>Eberly College of Arts &amp; Sciences</t>
  </si>
  <si>
    <t>College of Business &amp; Economics</t>
  </si>
  <si>
    <t>College of Engineering &amp; Mineral Resources</t>
  </si>
  <si>
    <t>College of Human Resources &amp; Education</t>
  </si>
  <si>
    <t>College of Physical Activity &amp; Sport Science</t>
  </si>
  <si>
    <t>College of Physical Activity &amp;Sport Sciences</t>
  </si>
  <si>
    <t>Summer 2012</t>
  </si>
  <si>
    <t>Statler College of Engineering &amp; Mineral Resources</t>
  </si>
  <si>
    <t>College of Physical Activity &amp; Sport Sci</t>
  </si>
  <si>
    <t>School of Public Health</t>
  </si>
  <si>
    <t>Summer 2013</t>
  </si>
  <si>
    <t>College of Education &amp; Human Services</t>
  </si>
  <si>
    <t>Summer 2014</t>
  </si>
  <si>
    <t>Reed College of Media</t>
  </si>
  <si>
    <t>University College</t>
  </si>
  <si>
    <t>Summer 2015</t>
  </si>
  <si>
    <t>Summer 2016</t>
  </si>
  <si>
    <t>Summer 2017</t>
  </si>
  <si>
    <t>CLASS</t>
  </si>
  <si>
    <t>Intercollegiate Programs</t>
  </si>
  <si>
    <t>Summer 2018</t>
  </si>
  <si>
    <t>Enrollment/Headcount Enrollment/Enrollment by College School/By level, status &amp; residency.dis-tab-Col Res Lev Status Typ Reg</t>
  </si>
  <si>
    <t>Summer 2019</t>
  </si>
  <si>
    <t>Summer 2000 - Summer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</si>
</sst>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33A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53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0" xfId="53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left" vertical="center"/>
    </xf>
    <xf numFmtId="0" fontId="48" fillId="36" borderId="0" xfId="0" applyFont="1" applyFill="1" applyAlignment="1">
      <alignment horizontal="left" vertical="center"/>
    </xf>
    <xf numFmtId="0" fontId="49" fillId="36" borderId="13" xfId="0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 wrapText="1"/>
    </xf>
    <xf numFmtId="3" fontId="49" fillId="36" borderId="13" xfId="0" applyNumberFormat="1" applyFont="1" applyFill="1" applyBorder="1" applyAlignment="1">
      <alignment horizontal="center" vertical="center" wrapText="1"/>
    </xf>
    <xf numFmtId="3" fontId="49" fillId="37" borderId="13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vertical="center"/>
    </xf>
    <xf numFmtId="0" fontId="49" fillId="36" borderId="0" xfId="0" applyFont="1" applyFill="1" applyAlignment="1">
      <alignment horizontal="left" vertical="center"/>
    </xf>
    <xf numFmtId="0" fontId="0" fillId="36" borderId="0" xfId="0" applyFill="1" applyAlignment="1">
      <alignment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3" fontId="50" fillId="36" borderId="13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0" fontId="50" fillId="36" borderId="14" xfId="0" applyFont="1" applyFill="1" applyBorder="1" applyAlignment="1">
      <alignment horizontal="center" vertical="center" wrapText="1"/>
    </xf>
    <xf numFmtId="3" fontId="50" fillId="36" borderId="14" xfId="0" applyNumberFormat="1" applyFont="1" applyFill="1" applyBorder="1" applyAlignment="1">
      <alignment horizontal="center" vertical="center" wrapText="1"/>
    </xf>
    <xf numFmtId="0" fontId="34" fillId="38" borderId="12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3" fontId="49" fillId="36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12" fillId="32" borderId="11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12" fillId="32" borderId="12" xfId="0" applyNumberFormat="1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5" fillId="39" borderId="0" xfId="53" applyFill="1" applyAlignment="1" applyProtection="1">
      <alignment vertical="center"/>
      <protection/>
    </xf>
    <xf numFmtId="0" fontId="5" fillId="39" borderId="0" xfId="53" applyFill="1" applyBorder="1" applyAlignment="1" applyProtection="1">
      <alignment horizontal="left" vertical="center"/>
      <protection/>
    </xf>
    <xf numFmtId="0" fontId="2" fillId="39" borderId="0" xfId="0" applyFont="1" applyFill="1" applyBorder="1" applyAlignment="1">
      <alignment horizontal="left" vertical="center"/>
    </xf>
    <xf numFmtId="0" fontId="5" fillId="39" borderId="0" xfId="53" applyFill="1" applyAlignment="1" applyProtection="1">
      <alignment/>
      <protection/>
    </xf>
    <xf numFmtId="0" fontId="0" fillId="39" borderId="0" xfId="0" applyFill="1" applyAlignment="1">
      <alignment/>
    </xf>
    <xf numFmtId="0" fontId="12" fillId="39" borderId="12" xfId="53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 horizontal="center" vertical="center"/>
    </xf>
    <xf numFmtId="0" fontId="51" fillId="40" borderId="13" xfId="0" applyFont="1" applyFill="1" applyBorder="1" applyAlignment="1">
      <alignment horizontal="left" vertical="center" wrapText="1"/>
    </xf>
    <xf numFmtId="0" fontId="5" fillId="39" borderId="0" xfId="53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49" fillId="21" borderId="13" xfId="0" applyFont="1" applyFill="1" applyBorder="1" applyAlignment="1">
      <alignment horizontal="center" vertical="center" wrapText="1"/>
    </xf>
    <xf numFmtId="3" fontId="49" fillId="21" borderId="13" xfId="0" applyNumberFormat="1" applyFont="1" applyFill="1" applyBorder="1" applyAlignment="1">
      <alignment horizontal="center" vertical="center" wrapText="1"/>
    </xf>
    <xf numFmtId="0" fontId="12" fillId="21" borderId="13" xfId="0" applyFont="1" applyFill="1" applyBorder="1" applyAlignment="1">
      <alignment horizontal="center" vertical="center" wrapText="1"/>
    </xf>
    <xf numFmtId="3" fontId="12" fillId="21" borderId="13" xfId="0" applyNumberFormat="1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51" fillId="40" borderId="20" xfId="0" applyFont="1" applyFill="1" applyBorder="1" applyAlignment="1">
      <alignment horizontal="left" vertical="center" wrapText="1"/>
    </xf>
    <xf numFmtId="3" fontId="49" fillId="21" borderId="19" xfId="0" applyNumberFormat="1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 wrapText="1"/>
    </xf>
    <xf numFmtId="3" fontId="49" fillId="37" borderId="22" xfId="0" applyNumberFormat="1" applyFont="1" applyFill="1" applyBorder="1" applyAlignment="1">
      <alignment horizontal="center" vertical="center" wrapText="1"/>
    </xf>
    <xf numFmtId="3" fontId="49" fillId="37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4" fillId="20" borderId="24" xfId="0" applyFont="1" applyFill="1" applyBorder="1" applyAlignment="1">
      <alignment horizontal="left" vertical="center" wrapText="1"/>
    </xf>
    <xf numFmtId="0" fontId="34" fillId="20" borderId="25" xfId="0" applyFont="1" applyFill="1" applyBorder="1" applyAlignment="1">
      <alignment horizontal="left" vertical="center" wrapText="1"/>
    </xf>
    <xf numFmtId="0" fontId="34" fillId="20" borderId="26" xfId="0" applyFont="1" applyFill="1" applyBorder="1" applyAlignment="1">
      <alignment horizontal="center" vertical="center" wrapText="1"/>
    </xf>
    <xf numFmtId="0" fontId="34" fillId="20" borderId="27" xfId="0" applyFont="1" applyFill="1" applyBorder="1" applyAlignment="1">
      <alignment horizontal="center" vertical="center" wrapText="1"/>
    </xf>
    <xf numFmtId="0" fontId="34" fillId="20" borderId="28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left" vertical="center" wrapText="1"/>
    </xf>
    <xf numFmtId="0" fontId="34" fillId="20" borderId="30" xfId="0" applyFont="1" applyFill="1" applyBorder="1" applyAlignment="1">
      <alignment horizontal="left" vertical="center" wrapText="1"/>
    </xf>
    <xf numFmtId="0" fontId="34" fillId="20" borderId="31" xfId="0" applyFont="1" applyFill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center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vertical="center" wrapText="1"/>
    </xf>
    <xf numFmtId="0" fontId="0" fillId="39" borderId="34" xfId="0" applyFill="1" applyBorder="1" applyAlignment="1">
      <alignment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40" borderId="37" xfId="0" applyFont="1" applyFill="1" applyBorder="1" applyAlignment="1">
      <alignment horizontal="left" vertical="center" wrapText="1"/>
    </xf>
    <xf numFmtId="3" fontId="50" fillId="36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28125" style="55" customWidth="1"/>
    <col min="2" max="16384" width="9.140625" style="55" customWidth="1"/>
  </cols>
  <sheetData>
    <row r="1" ht="15.75">
      <c r="A1" s="1" t="s">
        <v>1</v>
      </c>
    </row>
    <row r="2" ht="15">
      <c r="A2" s="24" t="s">
        <v>0</v>
      </c>
    </row>
    <row r="3" ht="12.75">
      <c r="A3" s="38" t="s">
        <v>47</v>
      </c>
    </row>
    <row r="4" ht="12.75">
      <c r="A4" s="38" t="s">
        <v>76</v>
      </c>
    </row>
    <row r="7" ht="12.75">
      <c r="A7" s="16" t="s">
        <v>38</v>
      </c>
    </row>
    <row r="8" ht="15">
      <c r="A8" s="17" t="s">
        <v>39</v>
      </c>
    </row>
    <row r="9" ht="15.75" customHeight="1">
      <c r="A9" s="61" t="s">
        <v>75</v>
      </c>
    </row>
    <row r="10" ht="15.75" customHeight="1">
      <c r="A10" s="61" t="s">
        <v>73</v>
      </c>
    </row>
    <row r="11" ht="15.75" customHeight="1">
      <c r="A11" s="61" t="s">
        <v>70</v>
      </c>
    </row>
    <row r="12" ht="15.75" customHeight="1">
      <c r="A12" s="61" t="s">
        <v>69</v>
      </c>
    </row>
    <row r="13" ht="15.75" customHeight="1">
      <c r="A13" s="61" t="s">
        <v>68</v>
      </c>
    </row>
    <row r="14" ht="15.75" customHeight="1">
      <c r="A14" s="61" t="s">
        <v>65</v>
      </c>
    </row>
    <row r="15" ht="15.75" customHeight="1">
      <c r="A15" s="61" t="s">
        <v>63</v>
      </c>
    </row>
    <row r="16" ht="15.75" customHeight="1">
      <c r="A16" s="61" t="s">
        <v>59</v>
      </c>
    </row>
    <row r="17" ht="15.75" customHeight="1">
      <c r="A17" s="61" t="s">
        <v>51</v>
      </c>
    </row>
    <row r="18" ht="15.75" customHeight="1">
      <c r="A18" s="61" t="s">
        <v>46</v>
      </c>
    </row>
    <row r="19" ht="15.75" customHeight="1">
      <c r="A19" s="61" t="s">
        <v>45</v>
      </c>
    </row>
    <row r="20" ht="15.75" customHeight="1">
      <c r="A20" s="61" t="s">
        <v>42</v>
      </c>
    </row>
    <row r="21" ht="15.75" customHeight="1">
      <c r="A21" s="61" t="s">
        <v>5</v>
      </c>
    </row>
    <row r="22" ht="15.75" customHeight="1">
      <c r="A22" s="61" t="s">
        <v>8</v>
      </c>
    </row>
    <row r="23" ht="15.75" customHeight="1">
      <c r="A23" s="61" t="s">
        <v>9</v>
      </c>
    </row>
    <row r="24" ht="15.75" customHeight="1">
      <c r="A24" s="61" t="s">
        <v>10</v>
      </c>
    </row>
    <row r="25" ht="15.75" customHeight="1">
      <c r="A25" s="61" t="s">
        <v>11</v>
      </c>
    </row>
    <row r="26" ht="15.75" customHeight="1">
      <c r="A26" s="61" t="s">
        <v>12</v>
      </c>
    </row>
    <row r="27" ht="15.75" customHeight="1">
      <c r="A27" s="61" t="s">
        <v>13</v>
      </c>
    </row>
    <row r="28" ht="15.75" customHeight="1">
      <c r="A28" s="61" t="s">
        <v>15</v>
      </c>
    </row>
    <row r="29" ht="15.75" customHeight="1">
      <c r="A29" s="61" t="s">
        <v>40</v>
      </c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</sheetData>
  <sheetProtection/>
  <hyperlinks>
    <hyperlink ref="A29" location="Definitions!A1" display="Definitions"/>
    <hyperlink ref="A21" location="Sum07!A1" display="Summer 2007"/>
    <hyperlink ref="A22" location="Sum06!A1" display="Summer 2006"/>
    <hyperlink ref="A23" location="Sum05!A1" display="Summer 2005"/>
    <hyperlink ref="A24" location="Sum04!A1" display="Summer 2004"/>
    <hyperlink ref="A25" location="Sum03!A1" display="Summer 2003"/>
    <hyperlink ref="A26" location="Sum02!A1" display="Summer 2002"/>
    <hyperlink ref="A27" location="Sum01!A1" display="Summer 2001"/>
    <hyperlink ref="A28" location="Sum00!A1" display="Summer 2000"/>
    <hyperlink ref="A20" location="Sum08!A1" display="Summer 2008"/>
    <hyperlink ref="A19" location="Sum09!A1" display="Summer 2009"/>
    <hyperlink ref="A18" location="Sum10!A1" display="Summer 2010"/>
    <hyperlink ref="A17" location="Sum11!A1" display="Summer 2011"/>
    <hyperlink ref="A16" location="Sum12!A1" display="Summer 2012"/>
    <hyperlink ref="A15" location="Sum13!A1" display="Summer 2013"/>
    <hyperlink ref="A14" location="Sum14!A1" display="Summer 2014"/>
    <hyperlink ref="A13" location="Sum15!A1" display="Summer 2015"/>
    <hyperlink ref="A12" location="Sum16!A1" display="Summer 2016"/>
    <hyperlink ref="A11" location="Sum17!A1" display="Summer 2017"/>
    <hyperlink ref="A10" location="Sum18!A1" display="Summer 2018"/>
    <hyperlink ref="A9" location="Sum19!A1" display="Summer 2019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zoomScalePageLayoutView="0" workbookViewId="0" topLeftCell="A1">
      <selection activeCell="D8" sqref="D8:D23"/>
    </sheetView>
  </sheetViews>
  <sheetFormatPr defaultColWidth="9.140625" defaultRowHeight="12.75"/>
  <cols>
    <col min="1" max="1" width="42.421875" style="55" customWidth="1"/>
    <col min="2" max="4" width="18.7109375" style="55" customWidth="1"/>
    <col min="5" max="5" width="23.421875" style="55" bestFit="1" customWidth="1"/>
    <col min="6" max="16384" width="9.140625" style="55" customWidth="1"/>
  </cols>
  <sheetData>
    <row r="1" spans="1:4" ht="15.75">
      <c r="A1" s="25" t="s">
        <v>1</v>
      </c>
      <c r="D1" s="56" t="s">
        <v>39</v>
      </c>
    </row>
    <row r="2" ht="15.75">
      <c r="A2" s="26" t="s">
        <v>50</v>
      </c>
    </row>
    <row r="3" ht="12.75">
      <c r="A3" s="32" t="s">
        <v>47</v>
      </c>
    </row>
    <row r="4" ht="12.75">
      <c r="A4" s="37" t="s">
        <v>51</v>
      </c>
    </row>
    <row r="5" ht="12.75">
      <c r="A5" s="33"/>
    </row>
    <row r="6" spans="1:4" ht="12.75">
      <c r="A6" s="82" t="s">
        <v>21</v>
      </c>
      <c r="B6" s="84" t="s">
        <v>51</v>
      </c>
      <c r="C6" s="85"/>
      <c r="D6" s="86"/>
    </row>
    <row r="7" spans="1:4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41" t="s">
        <v>6</v>
      </c>
      <c r="B8" s="39">
        <v>709</v>
      </c>
      <c r="C8" s="35">
        <v>191</v>
      </c>
      <c r="D8" s="68">
        <v>900</v>
      </c>
    </row>
    <row r="9" spans="1:4" ht="25.5">
      <c r="A9" s="41" t="s">
        <v>52</v>
      </c>
      <c r="B9" s="39">
        <v>337</v>
      </c>
      <c r="C9" s="35">
        <v>389</v>
      </c>
      <c r="D9" s="68">
        <v>726</v>
      </c>
    </row>
    <row r="10" spans="1:4" ht="12.75">
      <c r="A10" s="41" t="s">
        <v>53</v>
      </c>
      <c r="B10" s="40">
        <v>1530</v>
      </c>
      <c r="C10" s="36">
        <v>1278</v>
      </c>
      <c r="D10" s="69">
        <v>2808</v>
      </c>
    </row>
    <row r="11" spans="1:4" ht="12.75">
      <c r="A11" s="41" t="s">
        <v>54</v>
      </c>
      <c r="B11" s="39">
        <v>365</v>
      </c>
      <c r="C11" s="35">
        <v>274</v>
      </c>
      <c r="D11" s="68">
        <v>639</v>
      </c>
    </row>
    <row r="12" spans="1:4" ht="12.75">
      <c r="A12" s="41" t="s">
        <v>25</v>
      </c>
      <c r="B12" s="39">
        <v>113</v>
      </c>
      <c r="C12" s="35">
        <v>43</v>
      </c>
      <c r="D12" s="68">
        <v>156</v>
      </c>
    </row>
    <row r="13" spans="1:4" ht="12.75">
      <c r="A13" s="41" t="s">
        <v>26</v>
      </c>
      <c r="B13" s="39">
        <v>167</v>
      </c>
      <c r="C13" s="35">
        <v>55</v>
      </c>
      <c r="D13" s="68">
        <v>222</v>
      </c>
    </row>
    <row r="14" spans="1:4" ht="12.75">
      <c r="A14" s="41" t="s">
        <v>55</v>
      </c>
      <c r="B14" s="39">
        <v>587</v>
      </c>
      <c r="C14" s="35">
        <v>711</v>
      </c>
      <c r="D14" s="69">
        <v>1298</v>
      </c>
    </row>
    <row r="15" spans="1:4" ht="12.75">
      <c r="A15" s="41" t="s">
        <v>56</v>
      </c>
      <c r="B15" s="39">
        <v>768</v>
      </c>
      <c r="C15" s="35">
        <v>299</v>
      </c>
      <c r="D15" s="69">
        <v>1067</v>
      </c>
    </row>
    <row r="16" spans="1:4" ht="12.75">
      <c r="A16" s="41" t="s">
        <v>41</v>
      </c>
      <c r="B16" s="39">
        <v>191</v>
      </c>
      <c r="C16" s="35">
        <v>286</v>
      </c>
      <c r="D16" s="68">
        <v>477</v>
      </c>
    </row>
    <row r="17" spans="1:4" ht="12.75">
      <c r="A17" s="41" t="s">
        <v>29</v>
      </c>
      <c r="B17" s="39">
        <v>64</v>
      </c>
      <c r="C17" s="35">
        <v>22</v>
      </c>
      <c r="D17" s="68">
        <v>86</v>
      </c>
    </row>
    <row r="18" spans="1:4" ht="12.75">
      <c r="A18" s="41" t="s">
        <v>30</v>
      </c>
      <c r="B18" s="39">
        <v>436</v>
      </c>
      <c r="C18" s="35">
        <v>293</v>
      </c>
      <c r="D18" s="68">
        <v>729</v>
      </c>
    </row>
    <row r="19" spans="1:4" ht="12.75">
      <c r="A19" s="41" t="s">
        <v>31</v>
      </c>
      <c r="B19" s="39">
        <v>340</v>
      </c>
      <c r="C19" s="35">
        <v>85</v>
      </c>
      <c r="D19" s="68">
        <v>425</v>
      </c>
    </row>
    <row r="20" spans="1:4" ht="12.75">
      <c r="A20" s="41" t="s">
        <v>32</v>
      </c>
      <c r="B20" s="39">
        <v>68</v>
      </c>
      <c r="C20" s="35">
        <v>57</v>
      </c>
      <c r="D20" s="68">
        <v>125</v>
      </c>
    </row>
    <row r="21" spans="1:4" ht="12.75">
      <c r="A21" s="41" t="s">
        <v>57</v>
      </c>
      <c r="B21" s="39">
        <v>127</v>
      </c>
      <c r="C21" s="35">
        <v>343</v>
      </c>
      <c r="D21" s="68">
        <v>470</v>
      </c>
    </row>
    <row r="22" spans="1:4" ht="12.75">
      <c r="A22" s="41" t="s">
        <v>14</v>
      </c>
      <c r="B22" s="39">
        <v>1</v>
      </c>
      <c r="C22" s="35"/>
      <c r="D22" s="68">
        <v>1</v>
      </c>
    </row>
    <row r="23" spans="1:4" ht="12.75">
      <c r="A23" s="41" t="s">
        <v>7</v>
      </c>
      <c r="B23" s="39">
        <v>900</v>
      </c>
      <c r="C23" s="35">
        <v>727</v>
      </c>
      <c r="D23" s="69">
        <v>1627</v>
      </c>
    </row>
    <row r="24" spans="1:4" ht="12.75">
      <c r="A24" s="42" t="s">
        <v>4</v>
      </c>
      <c r="B24" s="43">
        <v>6703</v>
      </c>
      <c r="C24" s="43">
        <v>5053</v>
      </c>
      <c r="D24" s="43">
        <v>11756</v>
      </c>
    </row>
    <row r="25" spans="1:2" ht="12.75">
      <c r="A25" s="57" t="s">
        <v>35</v>
      </c>
      <c r="B25" s="56"/>
    </row>
    <row r="26" ht="12.75">
      <c r="A26" s="58"/>
    </row>
    <row r="27" ht="12.75">
      <c r="A27" s="57" t="s">
        <v>36</v>
      </c>
    </row>
  </sheetData>
  <sheetProtection/>
  <mergeCells count="2">
    <mergeCell ref="B6:D6"/>
    <mergeCell ref="A6:A7"/>
  </mergeCells>
  <hyperlinks>
    <hyperlink ref="A25:B25" location="Definitions!A1" display="Click here to see notes, definitions, and source"/>
    <hyperlink ref="A27" location="Contents!A1" display="Click here to go to contents page"/>
    <hyperlink ref="D1" location="Contents!A1" display="Contents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D2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2.28125" style="55" customWidth="1"/>
    <col min="2" max="2" width="12.7109375" style="55" customWidth="1"/>
    <col min="3" max="3" width="18.7109375" style="55" customWidth="1"/>
    <col min="4" max="4" width="12.7109375" style="55" customWidth="1"/>
    <col min="5" max="16384" width="9.140625" style="55" customWidth="1"/>
  </cols>
  <sheetData>
    <row r="1" spans="1:4" ht="15.75">
      <c r="A1" s="25" t="s">
        <v>1</v>
      </c>
      <c r="D1" s="56" t="s">
        <v>39</v>
      </c>
    </row>
    <row r="2" ht="15.75">
      <c r="A2" s="25" t="s">
        <v>0</v>
      </c>
    </row>
    <row r="3" ht="12.75">
      <c r="A3" s="32" t="s">
        <v>47</v>
      </c>
    </row>
    <row r="4" ht="12.75">
      <c r="A4" s="31" t="s">
        <v>46</v>
      </c>
    </row>
    <row r="6" spans="1:4" ht="16.5" customHeight="1">
      <c r="A6" s="87" t="s">
        <v>21</v>
      </c>
      <c r="B6" s="89" t="s">
        <v>46</v>
      </c>
      <c r="C6" s="90"/>
      <c r="D6" s="91"/>
    </row>
    <row r="7" spans="1:4" ht="18" customHeight="1">
      <c r="A7" s="88"/>
      <c r="B7" s="10" t="s">
        <v>2</v>
      </c>
      <c r="C7" s="3" t="s">
        <v>48</v>
      </c>
      <c r="D7" s="3" t="s">
        <v>4</v>
      </c>
    </row>
    <row r="8" spans="1:4" ht="12.75">
      <c r="A8" s="41" t="s">
        <v>6</v>
      </c>
      <c r="B8" s="45">
        <v>721</v>
      </c>
      <c r="C8" s="27">
        <v>239</v>
      </c>
      <c r="D8" s="28">
        <v>960</v>
      </c>
    </row>
    <row r="9" spans="1:4" ht="25.5">
      <c r="A9" s="41" t="s">
        <v>49</v>
      </c>
      <c r="B9" s="45">
        <v>337</v>
      </c>
      <c r="C9" s="27">
        <v>354</v>
      </c>
      <c r="D9" s="28">
        <v>691</v>
      </c>
    </row>
    <row r="10" spans="1:4" ht="12.75">
      <c r="A10" s="41" t="s">
        <v>23</v>
      </c>
      <c r="B10" s="46">
        <v>1560</v>
      </c>
      <c r="C10" s="29">
        <v>1243</v>
      </c>
      <c r="D10" s="30">
        <v>2803</v>
      </c>
    </row>
    <row r="11" spans="1:4" ht="12.75">
      <c r="A11" s="41" t="s">
        <v>24</v>
      </c>
      <c r="B11" s="45">
        <v>393</v>
      </c>
      <c r="C11" s="27">
        <v>259</v>
      </c>
      <c r="D11" s="28">
        <v>652</v>
      </c>
    </row>
    <row r="12" spans="1:4" ht="12.75">
      <c r="A12" s="41" t="s">
        <v>25</v>
      </c>
      <c r="B12" s="45">
        <v>109</v>
      </c>
      <c r="C12" s="27">
        <v>40</v>
      </c>
      <c r="D12" s="28">
        <v>149</v>
      </c>
    </row>
    <row r="13" spans="1:4" ht="12.75">
      <c r="A13" s="41" t="s">
        <v>26</v>
      </c>
      <c r="B13" s="45">
        <v>161</v>
      </c>
      <c r="C13" s="27">
        <v>70</v>
      </c>
      <c r="D13" s="28">
        <v>231</v>
      </c>
    </row>
    <row r="14" spans="1:4" ht="12.75">
      <c r="A14" s="41" t="s">
        <v>55</v>
      </c>
      <c r="B14" s="45">
        <v>522</v>
      </c>
      <c r="C14" s="27">
        <v>601</v>
      </c>
      <c r="D14" s="30">
        <v>1123</v>
      </c>
    </row>
    <row r="15" spans="1:4" ht="12.75">
      <c r="A15" s="41" t="s">
        <v>28</v>
      </c>
      <c r="B15" s="45">
        <v>813</v>
      </c>
      <c r="C15" s="27">
        <v>303</v>
      </c>
      <c r="D15" s="30">
        <v>1116</v>
      </c>
    </row>
    <row r="16" spans="1:4" ht="12.75">
      <c r="A16" s="41" t="s">
        <v>41</v>
      </c>
      <c r="B16" s="45">
        <v>212</v>
      </c>
      <c r="C16" s="27">
        <v>313</v>
      </c>
      <c r="D16" s="28">
        <v>525</v>
      </c>
    </row>
    <row r="17" spans="1:4" ht="12.75">
      <c r="A17" s="41" t="s">
        <v>29</v>
      </c>
      <c r="B17" s="45">
        <v>52</v>
      </c>
      <c r="C17" s="27">
        <v>21</v>
      </c>
      <c r="D17" s="28">
        <v>73</v>
      </c>
    </row>
    <row r="18" spans="1:4" ht="12.75">
      <c r="A18" s="41" t="s">
        <v>30</v>
      </c>
      <c r="B18" s="45">
        <v>462</v>
      </c>
      <c r="C18" s="27">
        <v>298</v>
      </c>
      <c r="D18" s="28">
        <v>760</v>
      </c>
    </row>
    <row r="19" spans="1:4" ht="12.75">
      <c r="A19" s="41" t="s">
        <v>31</v>
      </c>
      <c r="B19" s="45">
        <v>336</v>
      </c>
      <c r="C19" s="27">
        <v>86</v>
      </c>
      <c r="D19" s="28">
        <v>422</v>
      </c>
    </row>
    <row r="20" spans="1:4" ht="12.75">
      <c r="A20" s="41" t="s">
        <v>32</v>
      </c>
      <c r="B20" s="45">
        <v>84</v>
      </c>
      <c r="C20" s="27">
        <v>47</v>
      </c>
      <c r="D20" s="28">
        <v>131</v>
      </c>
    </row>
    <row r="21" spans="1:4" ht="12.75">
      <c r="A21" s="41" t="s">
        <v>58</v>
      </c>
      <c r="B21" s="45">
        <v>141</v>
      </c>
      <c r="C21" s="27">
        <v>304</v>
      </c>
      <c r="D21" s="28">
        <v>445</v>
      </c>
    </row>
    <row r="22" spans="1:4" ht="12.75">
      <c r="A22" s="41" t="s">
        <v>34</v>
      </c>
      <c r="B22" s="45">
        <v>999</v>
      </c>
      <c r="C22" s="27">
        <v>725</v>
      </c>
      <c r="D22" s="30">
        <v>1724</v>
      </c>
    </row>
    <row r="23" spans="1:4" ht="12.75">
      <c r="A23" s="42" t="s">
        <v>4</v>
      </c>
      <c r="B23" s="43">
        <v>6902</v>
      </c>
      <c r="C23" s="43">
        <v>4903</v>
      </c>
      <c r="D23" s="43">
        <v>11805</v>
      </c>
    </row>
    <row r="24" spans="1:2" ht="12.75">
      <c r="A24" s="57" t="s">
        <v>35</v>
      </c>
      <c r="B24" s="56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3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2.28125" style="55" customWidth="1"/>
    <col min="2" max="2" width="12.7109375" style="55" customWidth="1"/>
    <col min="3" max="3" width="18.7109375" style="55" customWidth="1"/>
    <col min="4" max="4" width="12.7109375" style="55" customWidth="1"/>
    <col min="5" max="16384" width="9.140625" style="55" customWidth="1"/>
  </cols>
  <sheetData>
    <row r="1" spans="1:4" ht="15">
      <c r="A1" s="23" t="s">
        <v>1</v>
      </c>
      <c r="D1" s="56" t="s">
        <v>39</v>
      </c>
    </row>
    <row r="2" ht="15">
      <c r="A2" s="23" t="s">
        <v>0</v>
      </c>
    </row>
    <row r="3" ht="12.75">
      <c r="A3" s="9" t="s">
        <v>16</v>
      </c>
    </row>
    <row r="4" ht="12.75">
      <c r="A4" s="9" t="s">
        <v>45</v>
      </c>
    </row>
    <row r="6" spans="1:4" ht="12.75">
      <c r="A6" s="87" t="s">
        <v>21</v>
      </c>
      <c r="B6" s="89" t="s">
        <v>45</v>
      </c>
      <c r="C6" s="90"/>
      <c r="D6" s="91"/>
    </row>
    <row r="7" spans="1:4" ht="12.75">
      <c r="A7" s="88"/>
      <c r="B7" s="10" t="s">
        <v>2</v>
      </c>
      <c r="C7" s="3" t="s">
        <v>3</v>
      </c>
      <c r="D7" s="3" t="s">
        <v>4</v>
      </c>
    </row>
    <row r="8" spans="1:4" ht="12.75">
      <c r="A8" s="41" t="s">
        <v>6</v>
      </c>
      <c r="B8" s="47">
        <v>634</v>
      </c>
      <c r="C8" s="4">
        <v>208</v>
      </c>
      <c r="D8" s="5">
        <f>SUM(B8:C8)</f>
        <v>842</v>
      </c>
    </row>
    <row r="9" spans="1:4" ht="25.5">
      <c r="A9" s="41" t="s">
        <v>22</v>
      </c>
      <c r="B9" s="47">
        <v>449</v>
      </c>
      <c r="C9" s="4">
        <v>277</v>
      </c>
      <c r="D9" s="5">
        <f aca="true" t="shared" si="0" ref="D9:D23">SUM(B9:C9)</f>
        <v>726</v>
      </c>
    </row>
    <row r="10" spans="1:4" ht="12.75">
      <c r="A10" s="41" t="s">
        <v>23</v>
      </c>
      <c r="B10" s="48">
        <v>1340</v>
      </c>
      <c r="C10" s="7">
        <v>1122</v>
      </c>
      <c r="D10" s="5">
        <f t="shared" si="0"/>
        <v>2462</v>
      </c>
    </row>
    <row r="11" spans="1:4" ht="12.75">
      <c r="A11" s="41" t="s">
        <v>24</v>
      </c>
      <c r="B11" s="47">
        <v>432</v>
      </c>
      <c r="C11" s="4">
        <v>240</v>
      </c>
      <c r="D11" s="5">
        <f t="shared" si="0"/>
        <v>672</v>
      </c>
    </row>
    <row r="12" spans="1:4" ht="12.75">
      <c r="A12" s="41" t="s">
        <v>25</v>
      </c>
      <c r="B12" s="47">
        <v>101</v>
      </c>
      <c r="C12" s="4">
        <v>29</v>
      </c>
      <c r="D12" s="5">
        <f t="shared" si="0"/>
        <v>130</v>
      </c>
    </row>
    <row r="13" spans="1:4" ht="12.75">
      <c r="A13" s="41" t="s">
        <v>26</v>
      </c>
      <c r="B13" s="47">
        <v>158</v>
      </c>
      <c r="C13" s="4">
        <v>70</v>
      </c>
      <c r="D13" s="5">
        <f t="shared" si="0"/>
        <v>228</v>
      </c>
    </row>
    <row r="14" spans="1:4" ht="12.75">
      <c r="A14" s="41" t="s">
        <v>55</v>
      </c>
      <c r="B14" s="47">
        <v>538</v>
      </c>
      <c r="C14" s="4">
        <v>509</v>
      </c>
      <c r="D14" s="5">
        <f t="shared" si="0"/>
        <v>1047</v>
      </c>
    </row>
    <row r="15" spans="1:4" ht="12.75">
      <c r="A15" s="41" t="s">
        <v>28</v>
      </c>
      <c r="B15" s="47">
        <v>956</v>
      </c>
      <c r="C15" s="4">
        <v>266</v>
      </c>
      <c r="D15" s="5">
        <f t="shared" si="0"/>
        <v>1222</v>
      </c>
    </row>
    <row r="16" spans="1:4" ht="12.75">
      <c r="A16" s="41" t="s">
        <v>41</v>
      </c>
      <c r="B16" s="47">
        <v>205</v>
      </c>
      <c r="C16" s="4">
        <v>198</v>
      </c>
      <c r="D16" s="5">
        <f t="shared" si="0"/>
        <v>403</v>
      </c>
    </row>
    <row r="17" spans="1:4" ht="12.75">
      <c r="A17" s="41" t="s">
        <v>29</v>
      </c>
      <c r="B17" s="47">
        <v>54</v>
      </c>
      <c r="C17" s="4">
        <v>14</v>
      </c>
      <c r="D17" s="5">
        <f t="shared" si="0"/>
        <v>68</v>
      </c>
    </row>
    <row r="18" spans="1:4" ht="12.75">
      <c r="A18" s="41" t="s">
        <v>30</v>
      </c>
      <c r="B18" s="47">
        <v>461</v>
      </c>
      <c r="C18" s="4">
        <v>244</v>
      </c>
      <c r="D18" s="5">
        <f t="shared" si="0"/>
        <v>705</v>
      </c>
    </row>
    <row r="19" spans="1:4" ht="12.75">
      <c r="A19" s="41" t="s">
        <v>31</v>
      </c>
      <c r="B19" s="47">
        <v>286</v>
      </c>
      <c r="C19" s="4">
        <v>72</v>
      </c>
      <c r="D19" s="5">
        <f t="shared" si="0"/>
        <v>358</v>
      </c>
    </row>
    <row r="20" spans="1:4" ht="12.75">
      <c r="A20" s="41" t="s">
        <v>32</v>
      </c>
      <c r="B20" s="47">
        <v>91</v>
      </c>
      <c r="C20" s="4">
        <v>43</v>
      </c>
      <c r="D20" s="5">
        <f t="shared" si="0"/>
        <v>134</v>
      </c>
    </row>
    <row r="21" spans="1:4" ht="12.75">
      <c r="A21" s="41" t="s">
        <v>33</v>
      </c>
      <c r="B21" s="47">
        <v>142</v>
      </c>
      <c r="C21" s="4">
        <v>307</v>
      </c>
      <c r="D21" s="5">
        <f t="shared" si="0"/>
        <v>449</v>
      </c>
    </row>
    <row r="22" spans="1:4" ht="12.75">
      <c r="A22" s="41" t="s">
        <v>14</v>
      </c>
      <c r="B22" s="47">
        <v>1</v>
      </c>
      <c r="C22" s="4"/>
      <c r="D22" s="5">
        <f t="shared" si="0"/>
        <v>1</v>
      </c>
    </row>
    <row r="23" spans="1:4" ht="12.75">
      <c r="A23" s="51" t="s">
        <v>34</v>
      </c>
      <c r="B23" s="52">
        <v>1108</v>
      </c>
      <c r="C23" s="4">
        <v>816</v>
      </c>
      <c r="D23" s="5">
        <f t="shared" si="0"/>
        <v>1924</v>
      </c>
    </row>
    <row r="24" spans="1:4" ht="12.75">
      <c r="A24" s="50" t="s">
        <v>4</v>
      </c>
      <c r="B24" s="53">
        <f>SUM(B8:B23)</f>
        <v>6956</v>
      </c>
      <c r="C24" s="49">
        <f>SUM(C8:C23)</f>
        <v>4415</v>
      </c>
      <c r="D24" s="44">
        <f>SUM(D8:D23)</f>
        <v>11371</v>
      </c>
    </row>
    <row r="25" spans="1:2" ht="12.75">
      <c r="A25" s="57" t="s">
        <v>35</v>
      </c>
      <c r="B25" s="56"/>
    </row>
    <row r="26" ht="12.75">
      <c r="A26" s="58"/>
    </row>
    <row r="27" ht="12.75">
      <c r="A27" s="57" t="s">
        <v>36</v>
      </c>
    </row>
    <row r="28" ht="12.75">
      <c r="A28" s="58"/>
    </row>
    <row r="29" ht="12.75">
      <c r="A29" s="58"/>
    </row>
    <row r="30" ht="12.75">
      <c r="A30" s="58"/>
    </row>
    <row r="31" ht="12.75">
      <c r="A31" s="58"/>
    </row>
    <row r="32" ht="12.75">
      <c r="A32" s="58"/>
    </row>
  </sheetData>
  <sheetProtection/>
  <mergeCells count="2">
    <mergeCell ref="A6:A7"/>
    <mergeCell ref="B6:D6"/>
  </mergeCells>
  <hyperlinks>
    <hyperlink ref="A25:B25" location="Definitions!A1" display="Click here to see notes, definitions, and source"/>
    <hyperlink ref="A27" location="Contents!A1" display="Click here to go to contents page"/>
    <hyperlink ref="D1" location="Contents!A1" display="Contents"/>
  </hyperlinks>
  <printOptions horizontalCentered="1"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3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2.28125" style="55" customWidth="1"/>
    <col min="2" max="2" width="12.7109375" style="55" customWidth="1"/>
    <col min="3" max="3" width="18.7109375" style="55" customWidth="1"/>
    <col min="4" max="4" width="12.7109375" style="55" customWidth="1"/>
    <col min="5" max="16384" width="9.140625" style="55" customWidth="1"/>
  </cols>
  <sheetData>
    <row r="1" spans="1:4" ht="15.75">
      <c r="A1" s="8" t="s">
        <v>1</v>
      </c>
      <c r="D1" s="56" t="s">
        <v>39</v>
      </c>
    </row>
    <row r="2" ht="15">
      <c r="A2" s="23" t="s">
        <v>0</v>
      </c>
    </row>
    <row r="3" ht="12.75">
      <c r="A3" s="9" t="s">
        <v>16</v>
      </c>
    </row>
    <row r="4" ht="12.75">
      <c r="A4" s="9" t="s">
        <v>42</v>
      </c>
    </row>
    <row r="6" spans="1:4" ht="16.5" customHeight="1">
      <c r="A6" s="87" t="s">
        <v>21</v>
      </c>
      <c r="B6" s="92" t="s">
        <v>42</v>
      </c>
      <c r="C6" s="90"/>
      <c r="D6" s="91"/>
    </row>
    <row r="7" spans="1:4" ht="18" customHeight="1">
      <c r="A7" s="88"/>
      <c r="B7" s="10" t="s">
        <v>2</v>
      </c>
      <c r="C7" s="3" t="s">
        <v>3</v>
      </c>
      <c r="D7" s="3" t="s">
        <v>4</v>
      </c>
    </row>
    <row r="8" spans="1:4" ht="18.75" customHeight="1">
      <c r="A8" s="41" t="s">
        <v>6</v>
      </c>
      <c r="B8" s="47">
        <v>769</v>
      </c>
      <c r="C8" s="4">
        <v>218</v>
      </c>
      <c r="D8" s="5">
        <f>SUM(B8:C8)</f>
        <v>987</v>
      </c>
    </row>
    <row r="9" spans="1:4" ht="25.5">
      <c r="A9" s="41" t="s">
        <v>22</v>
      </c>
      <c r="B9" s="47">
        <v>342</v>
      </c>
      <c r="C9" s="4">
        <v>359</v>
      </c>
      <c r="D9" s="5">
        <f aca="true" t="shared" si="0" ref="D9:D22">SUM(B9:C9)</f>
        <v>701</v>
      </c>
    </row>
    <row r="10" spans="1:4" ht="12.75">
      <c r="A10" s="41" t="s">
        <v>23</v>
      </c>
      <c r="B10" s="48">
        <v>1260</v>
      </c>
      <c r="C10" s="4">
        <v>1068</v>
      </c>
      <c r="D10" s="5">
        <f t="shared" si="0"/>
        <v>2328</v>
      </c>
    </row>
    <row r="11" spans="1:4" ht="12.75">
      <c r="A11" s="41" t="s">
        <v>24</v>
      </c>
      <c r="B11" s="47">
        <v>401</v>
      </c>
      <c r="C11" s="4">
        <v>208</v>
      </c>
      <c r="D11" s="5">
        <f t="shared" si="0"/>
        <v>609</v>
      </c>
    </row>
    <row r="12" spans="1:4" ht="16.5" customHeight="1">
      <c r="A12" s="41" t="s">
        <v>25</v>
      </c>
      <c r="B12" s="47">
        <v>82</v>
      </c>
      <c r="C12" s="4">
        <v>32</v>
      </c>
      <c r="D12" s="5">
        <f t="shared" si="0"/>
        <v>114</v>
      </c>
    </row>
    <row r="13" spans="1:4" ht="16.5" customHeight="1">
      <c r="A13" s="41" t="s">
        <v>26</v>
      </c>
      <c r="B13" s="47">
        <v>159</v>
      </c>
      <c r="C13" s="4">
        <v>82</v>
      </c>
      <c r="D13" s="5">
        <f t="shared" si="0"/>
        <v>241</v>
      </c>
    </row>
    <row r="14" spans="1:4" ht="12.75">
      <c r="A14" s="41" t="s">
        <v>55</v>
      </c>
      <c r="B14" s="47">
        <v>514</v>
      </c>
      <c r="C14" s="4">
        <v>511</v>
      </c>
      <c r="D14" s="5">
        <f t="shared" si="0"/>
        <v>1025</v>
      </c>
    </row>
    <row r="15" spans="1:4" ht="12.75">
      <c r="A15" s="41" t="s">
        <v>56</v>
      </c>
      <c r="B15" s="47">
        <v>992</v>
      </c>
      <c r="C15" s="4">
        <v>256</v>
      </c>
      <c r="D15" s="5">
        <f t="shared" si="0"/>
        <v>1248</v>
      </c>
    </row>
    <row r="16" spans="1:4" ht="12.75">
      <c r="A16" s="41" t="s">
        <v>41</v>
      </c>
      <c r="B16" s="47">
        <v>235</v>
      </c>
      <c r="C16" s="4">
        <v>214</v>
      </c>
      <c r="D16" s="5">
        <f t="shared" si="0"/>
        <v>449</v>
      </c>
    </row>
    <row r="17" spans="1:4" ht="15.75" customHeight="1">
      <c r="A17" s="41" t="s">
        <v>29</v>
      </c>
      <c r="B17" s="47">
        <v>77</v>
      </c>
      <c r="C17" s="4">
        <v>20</v>
      </c>
      <c r="D17" s="5">
        <f t="shared" si="0"/>
        <v>97</v>
      </c>
    </row>
    <row r="18" spans="1:4" ht="15.75" customHeight="1">
      <c r="A18" s="41" t="s">
        <v>30</v>
      </c>
      <c r="B18" s="47">
        <v>392</v>
      </c>
      <c r="C18" s="4">
        <v>232</v>
      </c>
      <c r="D18" s="5">
        <f t="shared" si="0"/>
        <v>624</v>
      </c>
    </row>
    <row r="19" spans="1:4" ht="15.75" customHeight="1">
      <c r="A19" s="41" t="s">
        <v>31</v>
      </c>
      <c r="B19" s="47">
        <v>250</v>
      </c>
      <c r="C19" s="4">
        <v>47</v>
      </c>
      <c r="D19" s="5">
        <f t="shared" si="0"/>
        <v>297</v>
      </c>
    </row>
    <row r="20" spans="1:4" ht="15.75" customHeight="1">
      <c r="A20" s="41" t="s">
        <v>32</v>
      </c>
      <c r="B20" s="47">
        <v>75</v>
      </c>
      <c r="C20" s="4">
        <v>35</v>
      </c>
      <c r="D20" s="5">
        <f t="shared" si="0"/>
        <v>110</v>
      </c>
    </row>
    <row r="21" spans="1:4" ht="12.75">
      <c r="A21" s="41" t="s">
        <v>33</v>
      </c>
      <c r="B21" s="47">
        <v>142</v>
      </c>
      <c r="C21" s="4">
        <v>356</v>
      </c>
      <c r="D21" s="5">
        <f t="shared" si="0"/>
        <v>498</v>
      </c>
    </row>
    <row r="22" spans="1:4" ht="12.75">
      <c r="A22" s="41" t="s">
        <v>34</v>
      </c>
      <c r="B22" s="48">
        <v>1105</v>
      </c>
      <c r="C22" s="4">
        <v>818</v>
      </c>
      <c r="D22" s="5">
        <f t="shared" si="0"/>
        <v>1923</v>
      </c>
    </row>
    <row r="23" spans="1:4" ht="12.75">
      <c r="A23" s="50" t="s">
        <v>4</v>
      </c>
      <c r="B23" s="49">
        <f>SUM(B8:B22)</f>
        <v>6795</v>
      </c>
      <c r="C23" s="44">
        <f>SUM(C8:C22)</f>
        <v>4456</v>
      </c>
      <c r="D23" s="44">
        <f>SUM(D8:D22)</f>
        <v>11251</v>
      </c>
    </row>
    <row r="24" spans="1:2" ht="12.75">
      <c r="A24" s="57" t="s">
        <v>35</v>
      </c>
      <c r="B24" s="56"/>
    </row>
    <row r="25" ht="12.75">
      <c r="A25" s="58"/>
    </row>
    <row r="26" ht="12.75">
      <c r="A26" s="57" t="s">
        <v>36</v>
      </c>
    </row>
    <row r="27" ht="12.75">
      <c r="A27" s="58"/>
    </row>
    <row r="28" ht="12.75">
      <c r="A28" s="58"/>
    </row>
    <row r="29" ht="12.75">
      <c r="A29" s="58"/>
    </row>
    <row r="30" ht="12.75">
      <c r="A30" s="58"/>
    </row>
    <row r="31" ht="12.75">
      <c r="A31" s="58"/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A1:D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">
      <c r="A2" s="23" t="s">
        <v>0</v>
      </c>
    </row>
    <row r="3" s="55" customFormat="1" ht="12.75">
      <c r="A3" s="9" t="s">
        <v>16</v>
      </c>
    </row>
    <row r="4" s="55" customFormat="1" ht="12.75">
      <c r="A4" s="9" t="s">
        <v>5</v>
      </c>
    </row>
    <row r="5" s="55" customFormat="1" ht="12.75"/>
    <row r="6" spans="1:4" s="55" customFormat="1" ht="16.5" customHeight="1">
      <c r="A6" s="87" t="s">
        <v>21</v>
      </c>
      <c r="B6" s="92" t="s">
        <v>5</v>
      </c>
      <c r="C6" s="90"/>
      <c r="D6" s="91"/>
    </row>
    <row r="7" spans="1:4" s="55" customFormat="1" ht="18" customHeight="1">
      <c r="A7" s="88"/>
      <c r="B7" s="10" t="s">
        <v>2</v>
      </c>
      <c r="C7" s="3" t="s">
        <v>3</v>
      </c>
      <c r="D7" s="3" t="s">
        <v>4</v>
      </c>
    </row>
    <row r="8" spans="1:4" s="55" customFormat="1" ht="18.75" customHeight="1">
      <c r="A8" s="41" t="s">
        <v>6</v>
      </c>
      <c r="B8" s="47">
        <v>822</v>
      </c>
      <c r="C8" s="4">
        <v>240</v>
      </c>
      <c r="D8" s="5">
        <v>1062</v>
      </c>
    </row>
    <row r="9" spans="1:4" s="55" customFormat="1" ht="25.5">
      <c r="A9" s="41" t="s">
        <v>22</v>
      </c>
      <c r="B9" s="47">
        <v>400</v>
      </c>
      <c r="C9" s="4">
        <v>259</v>
      </c>
      <c r="D9" s="6">
        <v>659</v>
      </c>
    </row>
    <row r="10" spans="1:4" s="55" customFormat="1" ht="12.75">
      <c r="A10" s="41" t="s">
        <v>23</v>
      </c>
      <c r="B10" s="48">
        <v>1289</v>
      </c>
      <c r="C10" s="4">
        <v>988</v>
      </c>
      <c r="D10" s="5">
        <v>2277</v>
      </c>
    </row>
    <row r="11" spans="1:4" s="55" customFormat="1" ht="12.75">
      <c r="A11" s="41" t="s">
        <v>24</v>
      </c>
      <c r="B11" s="47">
        <v>426</v>
      </c>
      <c r="C11" s="4">
        <v>213</v>
      </c>
      <c r="D11" s="6">
        <v>639</v>
      </c>
    </row>
    <row r="12" spans="1:4" s="55" customFormat="1" ht="16.5" customHeight="1">
      <c r="A12" s="41" t="s">
        <v>25</v>
      </c>
      <c r="B12" s="47">
        <v>88</v>
      </c>
      <c r="C12" s="4">
        <v>50</v>
      </c>
      <c r="D12" s="6">
        <v>138</v>
      </c>
    </row>
    <row r="13" spans="1:4" s="55" customFormat="1" ht="16.5" customHeight="1">
      <c r="A13" s="41" t="s">
        <v>26</v>
      </c>
      <c r="B13" s="47">
        <v>154</v>
      </c>
      <c r="C13" s="4">
        <v>74</v>
      </c>
      <c r="D13" s="6">
        <v>228</v>
      </c>
    </row>
    <row r="14" spans="1:4" s="55" customFormat="1" ht="25.5">
      <c r="A14" s="41" t="s">
        <v>27</v>
      </c>
      <c r="B14" s="47">
        <v>521</v>
      </c>
      <c r="C14" s="4">
        <v>450</v>
      </c>
      <c r="D14" s="6">
        <v>971</v>
      </c>
    </row>
    <row r="15" spans="1:4" s="55" customFormat="1" ht="12.75">
      <c r="A15" s="41" t="s">
        <v>28</v>
      </c>
      <c r="B15" s="47">
        <v>978</v>
      </c>
      <c r="C15" s="4">
        <v>235</v>
      </c>
      <c r="D15" s="5">
        <v>1213</v>
      </c>
    </row>
    <row r="16" spans="1:4" s="55" customFormat="1" ht="12.75">
      <c r="A16" s="41" t="s">
        <v>41</v>
      </c>
      <c r="B16" s="47">
        <v>237</v>
      </c>
      <c r="C16" s="4">
        <v>174</v>
      </c>
      <c r="D16" s="6">
        <v>411</v>
      </c>
    </row>
    <row r="17" spans="1:4" s="55" customFormat="1" ht="15.75" customHeight="1">
      <c r="A17" s="41" t="s">
        <v>29</v>
      </c>
      <c r="B17" s="47">
        <v>64</v>
      </c>
      <c r="C17" s="4">
        <v>21</v>
      </c>
      <c r="D17" s="6">
        <v>85</v>
      </c>
    </row>
    <row r="18" spans="1:4" s="55" customFormat="1" ht="15.75" customHeight="1">
      <c r="A18" s="41" t="s">
        <v>30</v>
      </c>
      <c r="B18" s="47">
        <v>415</v>
      </c>
      <c r="C18" s="4">
        <v>214</v>
      </c>
      <c r="D18" s="6">
        <v>629</v>
      </c>
    </row>
    <row r="19" spans="1:4" s="55" customFormat="1" ht="15.75" customHeight="1">
      <c r="A19" s="41" t="s">
        <v>31</v>
      </c>
      <c r="B19" s="47">
        <v>220</v>
      </c>
      <c r="C19" s="4">
        <v>53</v>
      </c>
      <c r="D19" s="6">
        <v>273</v>
      </c>
    </row>
    <row r="20" spans="1:4" s="55" customFormat="1" ht="15.75" customHeight="1">
      <c r="A20" s="41" t="s">
        <v>32</v>
      </c>
      <c r="B20" s="47">
        <v>94</v>
      </c>
      <c r="C20" s="4">
        <v>23</v>
      </c>
      <c r="D20" s="6">
        <v>117</v>
      </c>
    </row>
    <row r="21" spans="1:4" s="55" customFormat="1" ht="12.75">
      <c r="A21" s="41" t="s">
        <v>33</v>
      </c>
      <c r="B21" s="47">
        <v>189</v>
      </c>
      <c r="C21" s="4">
        <v>352</v>
      </c>
      <c r="D21" s="6">
        <v>541</v>
      </c>
    </row>
    <row r="22" spans="1:4" s="55" customFormat="1" ht="12.75">
      <c r="A22" s="41" t="s">
        <v>34</v>
      </c>
      <c r="B22" s="48">
        <v>1063</v>
      </c>
      <c r="C22" s="4">
        <v>739</v>
      </c>
      <c r="D22" s="5">
        <v>1802</v>
      </c>
    </row>
    <row r="23" spans="1:4" s="55" customFormat="1" ht="12.75">
      <c r="A23" s="50" t="s">
        <v>4</v>
      </c>
      <c r="B23" s="49">
        <v>6960</v>
      </c>
      <c r="C23" s="44">
        <v>4085</v>
      </c>
      <c r="D23" s="44">
        <v>11045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  <row r="27" ht="12.75">
      <c r="A27" s="58"/>
    </row>
    <row r="28" ht="12.75">
      <c r="A28" s="58"/>
    </row>
    <row r="29" ht="12.75">
      <c r="A29" s="58"/>
    </row>
    <row r="30" ht="12.75">
      <c r="A30" s="58"/>
    </row>
    <row r="31" ht="12.75">
      <c r="A31" s="58"/>
    </row>
  </sheetData>
  <sheetProtection/>
  <mergeCells count="2">
    <mergeCell ref="B6:D6"/>
    <mergeCell ref="A6:A7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D2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.75">
      <c r="A2" s="8" t="s">
        <v>0</v>
      </c>
    </row>
    <row r="3" s="55" customFormat="1" ht="12.75">
      <c r="A3" s="9" t="s">
        <v>16</v>
      </c>
    </row>
    <row r="4" s="55" customFormat="1" ht="12.75">
      <c r="A4" s="9" t="s">
        <v>8</v>
      </c>
    </row>
    <row r="5" s="55" customFormat="1" ht="12.75"/>
    <row r="6" spans="1:4" s="55" customFormat="1" ht="12.75">
      <c r="A6" s="87" t="s">
        <v>21</v>
      </c>
      <c r="B6" s="92" t="s">
        <v>8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>
      <c r="A8" s="41" t="s">
        <v>6</v>
      </c>
      <c r="B8" s="47">
        <v>995</v>
      </c>
      <c r="C8" s="4">
        <v>327</v>
      </c>
      <c r="D8" s="5">
        <v>1322</v>
      </c>
    </row>
    <row r="9" spans="1:4" s="55" customFormat="1" ht="25.5">
      <c r="A9" s="41" t="s">
        <v>22</v>
      </c>
      <c r="B9" s="47">
        <v>427</v>
      </c>
      <c r="C9" s="4">
        <v>279</v>
      </c>
      <c r="D9" s="6">
        <v>706</v>
      </c>
    </row>
    <row r="10" spans="1:4" s="55" customFormat="1" ht="12.75">
      <c r="A10" s="41" t="s">
        <v>23</v>
      </c>
      <c r="B10" s="48">
        <v>1160</v>
      </c>
      <c r="C10" s="4">
        <v>802</v>
      </c>
      <c r="D10" s="5">
        <v>1962</v>
      </c>
    </row>
    <row r="11" spans="1:4" s="55" customFormat="1" ht="12.75">
      <c r="A11" s="41" t="s">
        <v>24</v>
      </c>
      <c r="B11" s="47">
        <v>389</v>
      </c>
      <c r="C11" s="4">
        <v>215</v>
      </c>
      <c r="D11" s="6">
        <v>604</v>
      </c>
    </row>
    <row r="12" spans="1:4" s="55" customFormat="1" ht="12.75">
      <c r="A12" s="41" t="s">
        <v>25</v>
      </c>
      <c r="B12" s="47">
        <v>89</v>
      </c>
      <c r="C12" s="4">
        <v>36</v>
      </c>
      <c r="D12" s="6">
        <v>125</v>
      </c>
    </row>
    <row r="13" spans="1:4" s="55" customFormat="1" ht="12.75">
      <c r="A13" s="41" t="s">
        <v>26</v>
      </c>
      <c r="B13" s="47">
        <v>168</v>
      </c>
      <c r="C13" s="4">
        <v>74</v>
      </c>
      <c r="D13" s="6">
        <v>242</v>
      </c>
    </row>
    <row r="14" spans="1:4" s="55" customFormat="1" ht="12.75">
      <c r="A14" s="41" t="s">
        <v>55</v>
      </c>
      <c r="B14" s="47">
        <v>519</v>
      </c>
      <c r="C14" s="4">
        <v>431</v>
      </c>
      <c r="D14" s="6">
        <v>950</v>
      </c>
    </row>
    <row r="15" spans="1:4" s="55" customFormat="1" ht="12.75">
      <c r="A15" s="41" t="s">
        <v>28</v>
      </c>
      <c r="B15" s="48">
        <v>1047</v>
      </c>
      <c r="C15" s="4">
        <v>196</v>
      </c>
      <c r="D15" s="5">
        <v>1243</v>
      </c>
    </row>
    <row r="16" spans="1:4" s="55" customFormat="1" ht="12.75">
      <c r="A16" s="41" t="s">
        <v>41</v>
      </c>
      <c r="B16" s="47">
        <v>276</v>
      </c>
      <c r="C16" s="4">
        <v>175</v>
      </c>
      <c r="D16" s="6">
        <v>451</v>
      </c>
    </row>
    <row r="17" spans="1:4" s="55" customFormat="1" ht="12.75">
      <c r="A17" s="41" t="s">
        <v>29</v>
      </c>
      <c r="B17" s="47">
        <v>56</v>
      </c>
      <c r="C17" s="4">
        <v>21</v>
      </c>
      <c r="D17" s="6">
        <v>77</v>
      </c>
    </row>
    <row r="18" spans="1:4" s="55" customFormat="1" ht="12.75">
      <c r="A18" s="41" t="s">
        <v>30</v>
      </c>
      <c r="B18" s="47">
        <v>413</v>
      </c>
      <c r="C18" s="4">
        <v>205</v>
      </c>
      <c r="D18" s="6">
        <v>618</v>
      </c>
    </row>
    <row r="19" spans="1:4" s="55" customFormat="1" ht="12.75">
      <c r="A19" s="41" t="s">
        <v>31</v>
      </c>
      <c r="B19" s="47">
        <v>202</v>
      </c>
      <c r="C19" s="4">
        <v>48</v>
      </c>
      <c r="D19" s="6">
        <v>250</v>
      </c>
    </row>
    <row r="20" spans="1:4" s="55" customFormat="1" ht="12.75">
      <c r="A20" s="41" t="s">
        <v>32</v>
      </c>
      <c r="B20" s="47">
        <v>94</v>
      </c>
      <c r="C20" s="4">
        <v>29</v>
      </c>
      <c r="D20" s="6">
        <v>123</v>
      </c>
    </row>
    <row r="21" spans="1:4" s="55" customFormat="1" ht="12.75">
      <c r="A21" s="41" t="s">
        <v>33</v>
      </c>
      <c r="B21" s="47">
        <v>159</v>
      </c>
      <c r="C21" s="4">
        <v>297</v>
      </c>
      <c r="D21" s="6">
        <v>456</v>
      </c>
    </row>
    <row r="22" spans="1:4" s="55" customFormat="1" ht="12.75">
      <c r="A22" s="41" t="s">
        <v>34</v>
      </c>
      <c r="B22" s="48">
        <v>1144</v>
      </c>
      <c r="C22" s="4">
        <v>635</v>
      </c>
      <c r="D22" s="5">
        <v>1779</v>
      </c>
    </row>
    <row r="23" spans="1:4" s="55" customFormat="1" ht="12.75">
      <c r="A23" s="54" t="s">
        <v>4</v>
      </c>
      <c r="B23" s="44">
        <v>7138</v>
      </c>
      <c r="C23" s="44">
        <v>3770</v>
      </c>
      <c r="D23" s="44">
        <v>10908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D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">
      <c r="A2" s="23" t="s">
        <v>0</v>
      </c>
    </row>
    <row r="3" s="55" customFormat="1" ht="12.75">
      <c r="A3" s="9" t="s">
        <v>16</v>
      </c>
    </row>
    <row r="4" s="55" customFormat="1" ht="12.75">
      <c r="A4" s="9" t="s">
        <v>9</v>
      </c>
    </row>
    <row r="5" s="55" customFormat="1" ht="12.75"/>
    <row r="6" spans="1:4" s="55" customFormat="1" ht="12.75">
      <c r="A6" s="87" t="s">
        <v>21</v>
      </c>
      <c r="B6" s="92" t="s">
        <v>9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>
      <c r="A8" s="41" t="s">
        <v>6</v>
      </c>
      <c r="B8" s="48">
        <v>1085</v>
      </c>
      <c r="C8" s="4">
        <v>338</v>
      </c>
      <c r="D8" s="5">
        <v>1423</v>
      </c>
    </row>
    <row r="9" spans="1:4" s="55" customFormat="1" ht="25.5">
      <c r="A9" s="41" t="s">
        <v>37</v>
      </c>
      <c r="B9" s="47">
        <v>364</v>
      </c>
      <c r="C9" s="4">
        <v>248</v>
      </c>
      <c r="D9" s="6">
        <v>612</v>
      </c>
    </row>
    <row r="10" spans="1:4" s="55" customFormat="1" ht="15.75" customHeight="1">
      <c r="A10" s="41" t="s">
        <v>23</v>
      </c>
      <c r="B10" s="48">
        <v>1175</v>
      </c>
      <c r="C10" s="4">
        <v>747</v>
      </c>
      <c r="D10" s="5">
        <v>1922</v>
      </c>
    </row>
    <row r="11" spans="1:4" s="55" customFormat="1" ht="15.75" customHeight="1">
      <c r="A11" s="41" t="s">
        <v>24</v>
      </c>
      <c r="B11" s="47">
        <v>403</v>
      </c>
      <c r="C11" s="4">
        <v>195</v>
      </c>
      <c r="D11" s="6">
        <v>598</v>
      </c>
    </row>
    <row r="12" spans="1:4" s="55" customFormat="1" ht="15.75" customHeight="1">
      <c r="A12" s="41" t="s">
        <v>25</v>
      </c>
      <c r="B12" s="47">
        <v>114</v>
      </c>
      <c r="C12" s="4">
        <v>36</v>
      </c>
      <c r="D12" s="6">
        <v>150</v>
      </c>
    </row>
    <row r="13" spans="1:4" s="55" customFormat="1" ht="15.75" customHeight="1">
      <c r="A13" s="41" t="s">
        <v>26</v>
      </c>
      <c r="B13" s="47">
        <v>164</v>
      </c>
      <c r="C13" s="4">
        <v>65</v>
      </c>
      <c r="D13" s="6">
        <v>229</v>
      </c>
    </row>
    <row r="14" spans="1:4" s="55" customFormat="1" ht="12.75">
      <c r="A14" s="41" t="s">
        <v>55</v>
      </c>
      <c r="B14" s="47">
        <v>493</v>
      </c>
      <c r="C14" s="4">
        <v>445</v>
      </c>
      <c r="D14" s="6">
        <v>938</v>
      </c>
    </row>
    <row r="15" spans="1:4" s="55" customFormat="1" ht="12.75">
      <c r="A15" s="41" t="s">
        <v>28</v>
      </c>
      <c r="B15" s="48">
        <v>1258</v>
      </c>
      <c r="C15" s="4">
        <v>205</v>
      </c>
      <c r="D15" s="5">
        <v>1463</v>
      </c>
    </row>
    <row r="16" spans="1:4" s="55" customFormat="1" ht="12.75">
      <c r="A16" s="41" t="s">
        <v>41</v>
      </c>
      <c r="B16" s="47">
        <v>239</v>
      </c>
      <c r="C16" s="4">
        <v>142</v>
      </c>
      <c r="D16" s="6">
        <v>381</v>
      </c>
    </row>
    <row r="17" spans="1:4" s="55" customFormat="1" ht="15.75" customHeight="1">
      <c r="A17" s="41" t="s">
        <v>29</v>
      </c>
      <c r="B17" s="47">
        <v>48</v>
      </c>
      <c r="C17" s="4">
        <v>14</v>
      </c>
      <c r="D17" s="6">
        <v>62</v>
      </c>
    </row>
    <row r="18" spans="1:4" s="55" customFormat="1" ht="15.75" customHeight="1">
      <c r="A18" s="41" t="s">
        <v>30</v>
      </c>
      <c r="B18" s="47">
        <v>365</v>
      </c>
      <c r="C18" s="4">
        <v>170</v>
      </c>
      <c r="D18" s="6">
        <v>535</v>
      </c>
    </row>
    <row r="19" spans="1:4" s="55" customFormat="1" ht="15.75" customHeight="1">
      <c r="A19" s="41" t="s">
        <v>31</v>
      </c>
      <c r="B19" s="47">
        <v>154</v>
      </c>
      <c r="C19" s="4">
        <v>38</v>
      </c>
      <c r="D19" s="6">
        <v>192</v>
      </c>
    </row>
    <row r="20" spans="1:4" s="55" customFormat="1" ht="15.75" customHeight="1">
      <c r="A20" s="41" t="s">
        <v>32</v>
      </c>
      <c r="B20" s="47">
        <v>82</v>
      </c>
      <c r="C20" s="4">
        <v>33</v>
      </c>
      <c r="D20" s="6">
        <v>115</v>
      </c>
    </row>
    <row r="21" spans="1:4" s="55" customFormat="1" ht="15.75" customHeight="1">
      <c r="A21" s="41" t="s">
        <v>33</v>
      </c>
      <c r="B21" s="47">
        <v>148</v>
      </c>
      <c r="C21" s="4">
        <v>255</v>
      </c>
      <c r="D21" s="6">
        <v>403</v>
      </c>
    </row>
    <row r="22" spans="1:4" s="55" customFormat="1" ht="15.75" customHeight="1">
      <c r="A22" s="41" t="s">
        <v>7</v>
      </c>
      <c r="B22" s="48">
        <v>1190</v>
      </c>
      <c r="C22" s="4">
        <v>608</v>
      </c>
      <c r="D22" s="5">
        <v>1798</v>
      </c>
    </row>
    <row r="23" spans="1:4" s="55" customFormat="1" ht="15.75" customHeight="1">
      <c r="A23" s="54" t="s">
        <v>4</v>
      </c>
      <c r="B23" s="44">
        <v>7282</v>
      </c>
      <c r="C23" s="44">
        <v>3539</v>
      </c>
      <c r="D23" s="44">
        <v>10821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D2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.75">
      <c r="A2" s="8" t="s">
        <v>0</v>
      </c>
    </row>
    <row r="3" s="55" customFormat="1" ht="12.75">
      <c r="A3" s="9" t="s">
        <v>16</v>
      </c>
    </row>
    <row r="4" s="55" customFormat="1" ht="12.75">
      <c r="A4" s="9" t="s">
        <v>10</v>
      </c>
    </row>
    <row r="5" s="55" customFormat="1" ht="12.75"/>
    <row r="6" spans="1:4" s="55" customFormat="1" ht="12.75">
      <c r="A6" s="87" t="s">
        <v>21</v>
      </c>
      <c r="B6" s="92" t="s">
        <v>10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5.75" customHeight="1">
      <c r="A8" s="41" t="s">
        <v>6</v>
      </c>
      <c r="B8" s="48">
        <v>1032</v>
      </c>
      <c r="C8" s="4">
        <v>241</v>
      </c>
      <c r="D8" s="5">
        <v>1273</v>
      </c>
    </row>
    <row r="9" spans="1:4" s="55" customFormat="1" ht="25.5">
      <c r="A9" s="41" t="s">
        <v>37</v>
      </c>
      <c r="B9" s="47">
        <v>384</v>
      </c>
      <c r="C9" s="4">
        <v>219</v>
      </c>
      <c r="D9" s="6">
        <v>603</v>
      </c>
    </row>
    <row r="10" spans="1:4" s="55" customFormat="1" ht="15.75" customHeight="1">
      <c r="A10" s="41" t="s">
        <v>23</v>
      </c>
      <c r="B10" s="48">
        <v>1172</v>
      </c>
      <c r="C10" s="4">
        <v>731</v>
      </c>
      <c r="D10" s="5">
        <v>1903</v>
      </c>
    </row>
    <row r="11" spans="1:4" s="55" customFormat="1" ht="15.75" customHeight="1">
      <c r="A11" s="41" t="s">
        <v>24</v>
      </c>
      <c r="B11" s="47">
        <v>399</v>
      </c>
      <c r="C11" s="4">
        <v>196</v>
      </c>
      <c r="D11" s="6">
        <v>595</v>
      </c>
    </row>
    <row r="12" spans="1:4" s="55" customFormat="1" ht="15.75" customHeight="1">
      <c r="A12" s="41" t="s">
        <v>25</v>
      </c>
      <c r="B12" s="47">
        <v>121</v>
      </c>
      <c r="C12" s="4">
        <v>51</v>
      </c>
      <c r="D12" s="6">
        <v>172</v>
      </c>
    </row>
    <row r="13" spans="1:4" s="55" customFormat="1" ht="15.75" customHeight="1">
      <c r="A13" s="41" t="s">
        <v>26</v>
      </c>
      <c r="B13" s="47">
        <v>136</v>
      </c>
      <c r="C13" s="4">
        <v>60</v>
      </c>
      <c r="D13" s="6">
        <v>196</v>
      </c>
    </row>
    <row r="14" spans="1:4" s="55" customFormat="1" ht="12.75">
      <c r="A14" s="41" t="s">
        <v>55</v>
      </c>
      <c r="B14" s="47">
        <v>487</v>
      </c>
      <c r="C14" s="4">
        <v>459</v>
      </c>
      <c r="D14" s="6">
        <v>946</v>
      </c>
    </row>
    <row r="15" spans="1:4" s="55" customFormat="1" ht="12.75">
      <c r="A15" s="41" t="s">
        <v>56</v>
      </c>
      <c r="B15" s="48">
        <v>1429</v>
      </c>
      <c r="C15" s="4">
        <v>225</v>
      </c>
      <c r="D15" s="5">
        <v>1654</v>
      </c>
    </row>
    <row r="16" spans="1:4" s="55" customFormat="1" ht="12.75">
      <c r="A16" s="41" t="s">
        <v>41</v>
      </c>
      <c r="B16" s="47">
        <v>226</v>
      </c>
      <c r="C16" s="4">
        <v>112</v>
      </c>
      <c r="D16" s="6">
        <v>338</v>
      </c>
    </row>
    <row r="17" spans="1:4" s="55" customFormat="1" ht="15.75" customHeight="1">
      <c r="A17" s="41" t="s">
        <v>29</v>
      </c>
      <c r="B17" s="47">
        <v>28</v>
      </c>
      <c r="C17" s="4">
        <v>3</v>
      </c>
      <c r="D17" s="6">
        <v>31</v>
      </c>
    </row>
    <row r="18" spans="1:4" s="55" customFormat="1" ht="15.75" customHeight="1">
      <c r="A18" s="41" t="s">
        <v>30</v>
      </c>
      <c r="B18" s="47">
        <v>332</v>
      </c>
      <c r="C18" s="4">
        <v>128</v>
      </c>
      <c r="D18" s="6">
        <v>460</v>
      </c>
    </row>
    <row r="19" spans="1:4" s="55" customFormat="1" ht="15.75" customHeight="1">
      <c r="A19" s="41" t="s">
        <v>31</v>
      </c>
      <c r="B19" s="47">
        <v>150</v>
      </c>
      <c r="C19" s="4">
        <v>33</v>
      </c>
      <c r="D19" s="6">
        <v>183</v>
      </c>
    </row>
    <row r="20" spans="1:4" s="55" customFormat="1" ht="15.75" customHeight="1">
      <c r="A20" s="41" t="s">
        <v>32</v>
      </c>
      <c r="B20" s="47">
        <v>85</v>
      </c>
      <c r="C20" s="4">
        <v>34</v>
      </c>
      <c r="D20" s="6">
        <v>119</v>
      </c>
    </row>
    <row r="21" spans="1:4" s="55" customFormat="1" ht="15.75" customHeight="1">
      <c r="A21" s="41" t="s">
        <v>33</v>
      </c>
      <c r="B21" s="47">
        <v>130</v>
      </c>
      <c r="C21" s="4">
        <v>206</v>
      </c>
      <c r="D21" s="6">
        <v>336</v>
      </c>
    </row>
    <row r="22" spans="1:4" s="55" customFormat="1" ht="15.75" customHeight="1">
      <c r="A22" s="41" t="s">
        <v>7</v>
      </c>
      <c r="B22" s="48">
        <v>1265</v>
      </c>
      <c r="C22" s="4">
        <v>519</v>
      </c>
      <c r="D22" s="5">
        <v>1784</v>
      </c>
    </row>
    <row r="23" spans="1:4" s="55" customFormat="1" ht="12.75">
      <c r="A23" s="54" t="s">
        <v>4</v>
      </c>
      <c r="B23" s="44">
        <v>7376</v>
      </c>
      <c r="C23" s="44">
        <v>3217</v>
      </c>
      <c r="D23" s="44">
        <v>10593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D2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.75">
      <c r="A2" s="8" t="s">
        <v>0</v>
      </c>
    </row>
    <row r="3" s="55" customFormat="1" ht="12.75">
      <c r="A3" s="9" t="s">
        <v>16</v>
      </c>
    </row>
    <row r="4" s="55" customFormat="1" ht="12.75">
      <c r="A4" s="9" t="s">
        <v>11</v>
      </c>
    </row>
    <row r="5" s="55" customFormat="1" ht="12.75"/>
    <row r="6" spans="1:4" s="55" customFormat="1" ht="12.75">
      <c r="A6" s="87" t="s">
        <v>21</v>
      </c>
      <c r="B6" s="92" t="s">
        <v>11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>
      <c r="A8" s="41" t="s">
        <v>6</v>
      </c>
      <c r="B8" s="47">
        <v>838</v>
      </c>
      <c r="C8" s="4">
        <v>205</v>
      </c>
      <c r="D8" s="5">
        <v>1043</v>
      </c>
    </row>
    <row r="9" spans="1:4" s="55" customFormat="1" ht="25.5">
      <c r="A9" s="41" t="s">
        <v>37</v>
      </c>
      <c r="B9" s="47">
        <v>373</v>
      </c>
      <c r="C9" s="4">
        <v>212</v>
      </c>
      <c r="D9" s="6">
        <v>585</v>
      </c>
    </row>
    <row r="10" spans="1:4" s="55" customFormat="1" ht="12.75">
      <c r="A10" s="41" t="s">
        <v>23</v>
      </c>
      <c r="B10" s="48">
        <v>1244</v>
      </c>
      <c r="C10" s="4">
        <v>651</v>
      </c>
      <c r="D10" s="5">
        <v>1895</v>
      </c>
    </row>
    <row r="11" spans="1:4" s="55" customFormat="1" ht="12.75">
      <c r="A11" s="41" t="s">
        <v>24</v>
      </c>
      <c r="B11" s="47">
        <v>368</v>
      </c>
      <c r="C11" s="4">
        <v>178</v>
      </c>
      <c r="D11" s="6">
        <v>546</v>
      </c>
    </row>
    <row r="12" spans="1:4" s="55" customFormat="1" ht="12.75">
      <c r="A12" s="41" t="s">
        <v>25</v>
      </c>
      <c r="B12" s="47">
        <v>118</v>
      </c>
      <c r="C12" s="4">
        <v>55</v>
      </c>
      <c r="D12" s="6">
        <v>173</v>
      </c>
    </row>
    <row r="13" spans="1:4" s="55" customFormat="1" ht="12.75">
      <c r="A13" s="41" t="s">
        <v>26</v>
      </c>
      <c r="B13" s="47">
        <v>141</v>
      </c>
      <c r="C13" s="4">
        <v>48</v>
      </c>
      <c r="D13" s="6">
        <v>189</v>
      </c>
    </row>
    <row r="14" spans="1:4" s="55" customFormat="1" ht="12.75">
      <c r="A14" s="41" t="s">
        <v>55</v>
      </c>
      <c r="B14" s="47">
        <v>477</v>
      </c>
      <c r="C14" s="4">
        <v>479</v>
      </c>
      <c r="D14" s="6">
        <v>956</v>
      </c>
    </row>
    <row r="15" spans="1:4" s="55" customFormat="1" ht="12.75">
      <c r="A15" s="41" t="s">
        <v>56</v>
      </c>
      <c r="B15" s="48">
        <v>1533</v>
      </c>
      <c r="C15" s="4">
        <v>211</v>
      </c>
      <c r="D15" s="5">
        <v>1744</v>
      </c>
    </row>
    <row r="16" spans="1:4" s="55" customFormat="1" ht="12.75">
      <c r="A16" s="41" t="s">
        <v>41</v>
      </c>
      <c r="B16" s="47">
        <v>153</v>
      </c>
      <c r="C16" s="4">
        <v>117</v>
      </c>
      <c r="D16" s="6">
        <v>270</v>
      </c>
    </row>
    <row r="17" spans="1:4" s="55" customFormat="1" ht="12.75">
      <c r="A17" s="41" t="s">
        <v>29</v>
      </c>
      <c r="B17" s="47">
        <v>83</v>
      </c>
      <c r="C17" s="4">
        <v>13</v>
      </c>
      <c r="D17" s="6">
        <v>96</v>
      </c>
    </row>
    <row r="18" spans="1:4" s="55" customFormat="1" ht="12.75">
      <c r="A18" s="41" t="s">
        <v>30</v>
      </c>
      <c r="B18" s="47">
        <v>287</v>
      </c>
      <c r="C18" s="4">
        <v>130</v>
      </c>
      <c r="D18" s="6">
        <v>417</v>
      </c>
    </row>
    <row r="19" spans="1:4" s="55" customFormat="1" ht="12.75">
      <c r="A19" s="41" t="s">
        <v>31</v>
      </c>
      <c r="B19" s="47">
        <v>165</v>
      </c>
      <c r="C19" s="4">
        <v>33</v>
      </c>
      <c r="D19" s="6">
        <v>198</v>
      </c>
    </row>
    <row r="20" spans="1:4" s="55" customFormat="1" ht="12.75">
      <c r="A20" s="41" t="s">
        <v>32</v>
      </c>
      <c r="B20" s="47">
        <v>92</v>
      </c>
      <c r="C20" s="4">
        <v>26</v>
      </c>
      <c r="D20" s="6">
        <v>118</v>
      </c>
    </row>
    <row r="21" spans="1:4" s="55" customFormat="1" ht="12.75">
      <c r="A21" s="41" t="s">
        <v>33</v>
      </c>
      <c r="B21" s="47">
        <v>104</v>
      </c>
      <c r="C21" s="4">
        <v>207</v>
      </c>
      <c r="D21" s="6">
        <v>311</v>
      </c>
    </row>
    <row r="22" spans="1:4" s="55" customFormat="1" ht="12.75">
      <c r="A22" s="41" t="s">
        <v>7</v>
      </c>
      <c r="B22" s="48">
        <v>1077</v>
      </c>
      <c r="C22" s="4">
        <v>649</v>
      </c>
      <c r="D22" s="5">
        <v>1726</v>
      </c>
    </row>
    <row r="23" spans="1:4" s="55" customFormat="1" ht="12.75">
      <c r="A23" s="54" t="s">
        <v>4</v>
      </c>
      <c r="B23" s="44">
        <v>7053</v>
      </c>
      <c r="C23" s="44">
        <v>3214</v>
      </c>
      <c r="D23" s="44">
        <v>10267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D26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.75">
      <c r="A2" s="8" t="s">
        <v>0</v>
      </c>
    </row>
    <row r="3" s="55" customFormat="1" ht="12.75">
      <c r="A3" s="9" t="s">
        <v>16</v>
      </c>
    </row>
    <row r="4" s="55" customFormat="1" ht="12.75">
      <c r="A4" s="9" t="s">
        <v>12</v>
      </c>
    </row>
    <row r="5" s="55" customFormat="1" ht="12.75"/>
    <row r="6" spans="1:4" s="55" customFormat="1" ht="12.75">
      <c r="A6" s="87" t="s">
        <v>21</v>
      </c>
      <c r="B6" s="92" t="s">
        <v>12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>
      <c r="A8" s="41" t="s">
        <v>6</v>
      </c>
      <c r="B8" s="47">
        <v>885</v>
      </c>
      <c r="C8" s="4">
        <v>212</v>
      </c>
      <c r="D8" s="5">
        <v>1097</v>
      </c>
    </row>
    <row r="9" spans="1:4" s="55" customFormat="1" ht="25.5">
      <c r="A9" s="41" t="s">
        <v>37</v>
      </c>
      <c r="B9" s="47">
        <v>366</v>
      </c>
      <c r="C9" s="4">
        <v>191</v>
      </c>
      <c r="D9" s="6">
        <v>557</v>
      </c>
    </row>
    <row r="10" spans="1:4" s="55" customFormat="1" ht="12.75">
      <c r="A10" s="41" t="s">
        <v>23</v>
      </c>
      <c r="B10" s="48">
        <v>1205</v>
      </c>
      <c r="C10" s="4">
        <v>618</v>
      </c>
      <c r="D10" s="5">
        <v>1823</v>
      </c>
    </row>
    <row r="11" spans="1:4" s="55" customFormat="1" ht="12.75">
      <c r="A11" s="41" t="s">
        <v>24</v>
      </c>
      <c r="B11" s="47">
        <v>408</v>
      </c>
      <c r="C11" s="4">
        <v>167</v>
      </c>
      <c r="D11" s="6">
        <v>575</v>
      </c>
    </row>
    <row r="12" spans="1:4" s="55" customFormat="1" ht="12.75">
      <c r="A12" s="41" t="s">
        <v>25</v>
      </c>
      <c r="B12" s="47">
        <v>124</v>
      </c>
      <c r="C12" s="4">
        <v>72</v>
      </c>
      <c r="D12" s="6">
        <v>196</v>
      </c>
    </row>
    <row r="13" spans="1:4" s="55" customFormat="1" ht="12.75">
      <c r="A13" s="41" t="s">
        <v>26</v>
      </c>
      <c r="B13" s="47">
        <v>143</v>
      </c>
      <c r="C13" s="4">
        <v>35</v>
      </c>
      <c r="D13" s="6">
        <v>178</v>
      </c>
    </row>
    <row r="14" spans="1:4" s="55" customFormat="1" ht="12.75">
      <c r="A14" s="41" t="s">
        <v>55</v>
      </c>
      <c r="B14" s="47">
        <v>402</v>
      </c>
      <c r="C14" s="4">
        <v>488</v>
      </c>
      <c r="D14" s="6">
        <v>890</v>
      </c>
    </row>
    <row r="15" spans="1:4" s="55" customFormat="1" ht="12.75">
      <c r="A15" s="41" t="s">
        <v>28</v>
      </c>
      <c r="B15" s="48">
        <v>1817</v>
      </c>
      <c r="C15" s="4">
        <v>224</v>
      </c>
      <c r="D15" s="5">
        <v>2041</v>
      </c>
    </row>
    <row r="16" spans="1:4" s="55" customFormat="1" ht="12.75">
      <c r="A16" s="41" t="s">
        <v>41</v>
      </c>
      <c r="B16" s="47">
        <v>140</v>
      </c>
      <c r="C16" s="4">
        <v>78</v>
      </c>
      <c r="D16" s="6">
        <v>218</v>
      </c>
    </row>
    <row r="17" spans="1:4" s="55" customFormat="1" ht="12.75">
      <c r="A17" s="41" t="s">
        <v>29</v>
      </c>
      <c r="B17" s="47">
        <v>66</v>
      </c>
      <c r="C17" s="4">
        <v>10</v>
      </c>
      <c r="D17" s="6">
        <v>76</v>
      </c>
    </row>
    <row r="18" spans="1:4" s="55" customFormat="1" ht="12.75">
      <c r="A18" s="41" t="s">
        <v>30</v>
      </c>
      <c r="B18" s="47">
        <v>273</v>
      </c>
      <c r="C18" s="4">
        <v>116</v>
      </c>
      <c r="D18" s="6">
        <v>389</v>
      </c>
    </row>
    <row r="19" spans="1:4" s="55" customFormat="1" ht="12.75">
      <c r="A19" s="41" t="s">
        <v>31</v>
      </c>
      <c r="B19" s="47">
        <v>131</v>
      </c>
      <c r="C19" s="4">
        <v>15</v>
      </c>
      <c r="D19" s="6">
        <v>146</v>
      </c>
    </row>
    <row r="20" spans="1:4" s="55" customFormat="1" ht="12.75">
      <c r="A20" s="41" t="s">
        <v>32</v>
      </c>
      <c r="B20" s="47">
        <v>91</v>
      </c>
      <c r="C20" s="4">
        <v>25</v>
      </c>
      <c r="D20" s="6">
        <v>116</v>
      </c>
    </row>
    <row r="21" spans="1:4" s="55" customFormat="1" ht="12.75">
      <c r="A21" s="41" t="s">
        <v>33</v>
      </c>
      <c r="B21" s="47">
        <v>110</v>
      </c>
      <c r="C21" s="4">
        <v>179</v>
      </c>
      <c r="D21" s="6">
        <v>289</v>
      </c>
    </row>
    <row r="22" spans="1:4" s="55" customFormat="1" ht="12.75">
      <c r="A22" s="41" t="s">
        <v>7</v>
      </c>
      <c r="B22" s="48">
        <v>1018</v>
      </c>
      <c r="C22" s="4">
        <v>610</v>
      </c>
      <c r="D22" s="5">
        <v>1628</v>
      </c>
    </row>
    <row r="23" spans="1:4" s="55" customFormat="1" ht="12.75">
      <c r="A23" s="54" t="s">
        <v>4</v>
      </c>
      <c r="B23" s="44">
        <v>7179</v>
      </c>
      <c r="C23" s="44">
        <v>3040</v>
      </c>
      <c r="D23" s="44">
        <v>10219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29"/>
  <sheetViews>
    <sheetView showGridLines="0" zoomScalePageLayoutView="0" workbookViewId="0" topLeftCell="A1">
      <selection activeCell="D1" sqref="D1"/>
    </sheetView>
  </sheetViews>
  <sheetFormatPr defaultColWidth="8.8515625" defaultRowHeight="12.75"/>
  <cols>
    <col min="1" max="1" width="53.57421875" style="2" customWidth="1"/>
    <col min="2" max="2" width="15.8515625" style="2" customWidth="1"/>
    <col min="3" max="3" width="15.7109375" style="2" customWidth="1"/>
    <col min="4" max="4" width="18.7109375" style="2" customWidth="1"/>
    <col min="5" max="16384" width="8.8515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75</v>
      </c>
    </row>
    <row r="5" ht="13.5" thickBot="1">
      <c r="A5" s="33"/>
    </row>
    <row r="6" spans="1:4" s="55" customFormat="1" ht="12.75">
      <c r="A6" s="77" t="s">
        <v>21</v>
      </c>
      <c r="B6" s="79" t="s">
        <v>75</v>
      </c>
      <c r="C6" s="80"/>
      <c r="D6" s="81"/>
    </row>
    <row r="7" spans="1:4" s="55" customFormat="1" ht="12.75">
      <c r="A7" s="78"/>
      <c r="B7" s="34" t="s">
        <v>2</v>
      </c>
      <c r="C7" s="34" t="s">
        <v>48</v>
      </c>
      <c r="D7" s="70" t="s">
        <v>4</v>
      </c>
    </row>
    <row r="8" spans="1:4" ht="12.75">
      <c r="A8" s="71" t="s">
        <v>6</v>
      </c>
      <c r="B8" s="36">
        <v>201</v>
      </c>
      <c r="C8" s="36">
        <v>26</v>
      </c>
      <c r="D8" s="72">
        <f>SUM(B8:C8)</f>
        <v>227</v>
      </c>
    </row>
    <row r="9" spans="1:4" ht="25.5">
      <c r="A9" s="71" t="s">
        <v>49</v>
      </c>
      <c r="B9" s="36">
        <v>375</v>
      </c>
      <c r="C9" s="36">
        <v>449</v>
      </c>
      <c r="D9" s="72">
        <f aca="true" t="shared" si="0" ref="D9:D25">SUM(B9:C9)</f>
        <v>824</v>
      </c>
    </row>
    <row r="10" spans="1:4" ht="12.75">
      <c r="A10" s="71" t="s">
        <v>53</v>
      </c>
      <c r="B10" s="36">
        <v>1005</v>
      </c>
      <c r="C10" s="36">
        <v>1221</v>
      </c>
      <c r="D10" s="72">
        <f t="shared" si="0"/>
        <v>2226</v>
      </c>
    </row>
    <row r="11" spans="1:4" ht="12.75">
      <c r="A11" s="71" t="s">
        <v>54</v>
      </c>
      <c r="B11" s="36">
        <v>476</v>
      </c>
      <c r="C11" s="36">
        <v>602</v>
      </c>
      <c r="D11" s="72">
        <f t="shared" si="0"/>
        <v>1078</v>
      </c>
    </row>
    <row r="12" spans="1:4" ht="12.75">
      <c r="A12" s="71" t="s">
        <v>71</v>
      </c>
      <c r="B12" s="36">
        <v>447</v>
      </c>
      <c r="C12" s="36">
        <v>509</v>
      </c>
      <c r="D12" s="72">
        <f t="shared" si="0"/>
        <v>956</v>
      </c>
    </row>
    <row r="13" spans="1:4" ht="12.75">
      <c r="A13" s="71" t="s">
        <v>25</v>
      </c>
      <c r="B13" s="36">
        <v>80</v>
      </c>
      <c r="C13" s="36">
        <v>73</v>
      </c>
      <c r="D13" s="72">
        <f t="shared" si="0"/>
        <v>153</v>
      </c>
    </row>
    <row r="14" spans="1:4" ht="12.75">
      <c r="A14" s="71" t="s">
        <v>26</v>
      </c>
      <c r="B14" s="36">
        <v>149</v>
      </c>
      <c r="C14" s="36">
        <v>77</v>
      </c>
      <c r="D14" s="72">
        <f t="shared" si="0"/>
        <v>226</v>
      </c>
    </row>
    <row r="15" spans="1:4" ht="12.75">
      <c r="A15" s="71" t="s">
        <v>64</v>
      </c>
      <c r="B15" s="36">
        <v>356</v>
      </c>
      <c r="C15" s="36">
        <v>219</v>
      </c>
      <c r="D15" s="72">
        <f t="shared" si="0"/>
        <v>575</v>
      </c>
    </row>
    <row r="16" spans="1:4" ht="12.75">
      <c r="A16" s="71" t="s">
        <v>60</v>
      </c>
      <c r="B16" s="36">
        <v>551</v>
      </c>
      <c r="C16" s="36">
        <v>1286</v>
      </c>
      <c r="D16" s="72">
        <f t="shared" si="0"/>
        <v>1837</v>
      </c>
    </row>
    <row r="17" spans="1:4" ht="12.75">
      <c r="A17" s="71" t="s">
        <v>72</v>
      </c>
      <c r="B17" s="36">
        <v>34</v>
      </c>
      <c r="C17" s="36">
        <v>29</v>
      </c>
      <c r="D17" s="72">
        <f t="shared" si="0"/>
        <v>63</v>
      </c>
    </row>
    <row r="18" spans="1:4" ht="12.75">
      <c r="A18" s="71" t="s">
        <v>66</v>
      </c>
      <c r="B18" s="36">
        <v>133</v>
      </c>
      <c r="C18" s="36">
        <v>234</v>
      </c>
      <c r="D18" s="72">
        <f t="shared" si="0"/>
        <v>367</v>
      </c>
    </row>
    <row r="19" spans="1:4" ht="12.75">
      <c r="A19" s="71" t="s">
        <v>29</v>
      </c>
      <c r="B19" s="36">
        <v>33</v>
      </c>
      <c r="C19" s="36">
        <v>16</v>
      </c>
      <c r="D19" s="72">
        <f t="shared" si="0"/>
        <v>49</v>
      </c>
    </row>
    <row r="20" spans="1:4" ht="12.75">
      <c r="A20" s="71" t="s">
        <v>30</v>
      </c>
      <c r="B20" s="36">
        <v>467</v>
      </c>
      <c r="C20" s="36">
        <v>351</v>
      </c>
      <c r="D20" s="72">
        <f t="shared" si="0"/>
        <v>818</v>
      </c>
    </row>
    <row r="21" spans="1:4" ht="12.75">
      <c r="A21" s="71" t="s">
        <v>31</v>
      </c>
      <c r="B21" s="36">
        <v>262</v>
      </c>
      <c r="C21" s="36">
        <v>101</v>
      </c>
      <c r="D21" s="72">
        <f t="shared" si="0"/>
        <v>363</v>
      </c>
    </row>
    <row r="22" spans="1:4" ht="12.75">
      <c r="A22" s="71" t="s">
        <v>32</v>
      </c>
      <c r="B22" s="36">
        <v>183</v>
      </c>
      <c r="C22" s="36">
        <v>116</v>
      </c>
      <c r="D22" s="72">
        <f t="shared" si="0"/>
        <v>299</v>
      </c>
    </row>
    <row r="23" spans="1:4" ht="12.75">
      <c r="A23" s="71" t="s">
        <v>61</v>
      </c>
      <c r="B23" s="36">
        <v>135</v>
      </c>
      <c r="C23" s="36">
        <v>484</v>
      </c>
      <c r="D23" s="72">
        <f t="shared" si="0"/>
        <v>619</v>
      </c>
    </row>
    <row r="24" spans="1:4" ht="12.75">
      <c r="A24" s="71" t="s">
        <v>62</v>
      </c>
      <c r="B24" s="36">
        <v>34</v>
      </c>
      <c r="C24" s="36">
        <v>34</v>
      </c>
      <c r="D24" s="72">
        <f t="shared" si="0"/>
        <v>68</v>
      </c>
    </row>
    <row r="25" spans="1:4" ht="12.75">
      <c r="A25" s="95" t="s">
        <v>14</v>
      </c>
      <c r="B25" s="96">
        <v>2</v>
      </c>
      <c r="C25" s="96"/>
      <c r="D25" s="72">
        <f t="shared" si="0"/>
        <v>2</v>
      </c>
    </row>
    <row r="26" spans="1:4" ht="13.5" thickBot="1">
      <c r="A26" s="73" t="s">
        <v>4</v>
      </c>
      <c r="B26" s="74">
        <f>SUM(B8:B25)</f>
        <v>4923</v>
      </c>
      <c r="C26" s="74">
        <f>SUM(C8:C25)</f>
        <v>5827</v>
      </c>
      <c r="D26" s="75">
        <f>SUM(D8:D25)</f>
        <v>10750</v>
      </c>
    </row>
    <row r="27" spans="1:2" s="55" customFormat="1" ht="12.75">
      <c r="A27" s="57" t="s">
        <v>35</v>
      </c>
      <c r="B27" s="56"/>
    </row>
    <row r="28" s="55" customFormat="1" ht="12.75">
      <c r="A28" s="58"/>
    </row>
    <row r="29" s="55" customFormat="1" ht="12.75">
      <c r="A29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7:B27" location="Definitions!A1" display="Click here to see notes, definitions, and source"/>
    <hyperlink ref="A29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D27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">
      <c r="A2" s="23" t="s">
        <v>0</v>
      </c>
    </row>
    <row r="3" s="55" customFormat="1" ht="12.75">
      <c r="A3" s="9" t="s">
        <v>16</v>
      </c>
    </row>
    <row r="4" s="55" customFormat="1" ht="12.75">
      <c r="A4" s="9" t="s">
        <v>13</v>
      </c>
    </row>
    <row r="5" s="55" customFormat="1" ht="12.75"/>
    <row r="6" spans="1:4" s="55" customFormat="1" ht="12.75">
      <c r="A6" s="87" t="s">
        <v>21</v>
      </c>
      <c r="B6" s="92" t="s">
        <v>13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>
      <c r="A8" s="41" t="s">
        <v>6</v>
      </c>
      <c r="B8" s="47">
        <v>800</v>
      </c>
      <c r="C8" s="4">
        <v>215</v>
      </c>
      <c r="D8" s="5">
        <v>1015</v>
      </c>
    </row>
    <row r="9" spans="1:4" s="55" customFormat="1" ht="25.5">
      <c r="A9" s="41" t="s">
        <v>37</v>
      </c>
      <c r="B9" s="47">
        <v>344</v>
      </c>
      <c r="C9" s="4">
        <v>203</v>
      </c>
      <c r="D9" s="6">
        <v>547</v>
      </c>
    </row>
    <row r="10" spans="1:4" s="55" customFormat="1" ht="12.75">
      <c r="A10" s="41" t="s">
        <v>23</v>
      </c>
      <c r="B10" s="48">
        <v>1194</v>
      </c>
      <c r="C10" s="4">
        <v>572</v>
      </c>
      <c r="D10" s="5">
        <v>1766</v>
      </c>
    </row>
    <row r="11" spans="1:4" s="55" customFormat="1" ht="12.75">
      <c r="A11" s="41" t="s">
        <v>24</v>
      </c>
      <c r="B11" s="47">
        <v>352</v>
      </c>
      <c r="C11" s="4">
        <v>133</v>
      </c>
      <c r="D11" s="6">
        <v>485</v>
      </c>
    </row>
    <row r="12" spans="1:4" s="55" customFormat="1" ht="12.75">
      <c r="A12" s="41" t="s">
        <v>25</v>
      </c>
      <c r="B12" s="47">
        <v>99</v>
      </c>
      <c r="C12" s="4">
        <v>53</v>
      </c>
      <c r="D12" s="6">
        <v>152</v>
      </c>
    </row>
    <row r="13" spans="1:4" s="55" customFormat="1" ht="12.75">
      <c r="A13" s="41" t="s">
        <v>26</v>
      </c>
      <c r="B13" s="47">
        <v>136</v>
      </c>
      <c r="C13" s="4">
        <v>35</v>
      </c>
      <c r="D13" s="6">
        <v>171</v>
      </c>
    </row>
    <row r="14" spans="1:4" s="55" customFormat="1" ht="12.75">
      <c r="A14" s="41" t="s">
        <v>55</v>
      </c>
      <c r="B14" s="47">
        <v>394</v>
      </c>
      <c r="C14" s="4">
        <v>390</v>
      </c>
      <c r="D14" s="6">
        <v>784</v>
      </c>
    </row>
    <row r="15" spans="1:4" s="55" customFormat="1" ht="12.75">
      <c r="A15" s="41" t="s">
        <v>28</v>
      </c>
      <c r="B15" s="48">
        <v>1840</v>
      </c>
      <c r="C15" s="4">
        <v>206</v>
      </c>
      <c r="D15" s="5">
        <v>2046</v>
      </c>
    </row>
    <row r="16" spans="1:4" s="55" customFormat="1" ht="12.75">
      <c r="A16" s="41" t="s">
        <v>41</v>
      </c>
      <c r="B16" s="47">
        <v>138</v>
      </c>
      <c r="C16" s="4">
        <v>90</v>
      </c>
      <c r="D16" s="6">
        <v>228</v>
      </c>
    </row>
    <row r="17" spans="1:4" s="55" customFormat="1" ht="12.75">
      <c r="A17" s="41" t="s">
        <v>29</v>
      </c>
      <c r="B17" s="47">
        <v>32</v>
      </c>
      <c r="C17" s="4">
        <v>4</v>
      </c>
      <c r="D17" s="6">
        <v>36</v>
      </c>
    </row>
    <row r="18" spans="1:4" s="55" customFormat="1" ht="12.75">
      <c r="A18" s="41" t="s">
        <v>30</v>
      </c>
      <c r="B18" s="47">
        <v>322</v>
      </c>
      <c r="C18" s="4">
        <v>110</v>
      </c>
      <c r="D18" s="6">
        <v>432</v>
      </c>
    </row>
    <row r="19" spans="1:4" s="55" customFormat="1" ht="12.75">
      <c r="A19" s="41" t="s">
        <v>31</v>
      </c>
      <c r="B19" s="47">
        <v>55</v>
      </c>
      <c r="C19" s="4">
        <v>8</v>
      </c>
      <c r="D19" s="6">
        <v>63</v>
      </c>
    </row>
    <row r="20" spans="1:4" s="55" customFormat="1" ht="12.75">
      <c r="A20" s="41" t="s">
        <v>32</v>
      </c>
      <c r="B20" s="47">
        <v>75</v>
      </c>
      <c r="C20" s="4">
        <v>23</v>
      </c>
      <c r="D20" s="6">
        <v>98</v>
      </c>
    </row>
    <row r="21" spans="1:4" s="55" customFormat="1" ht="12.75">
      <c r="A21" s="41" t="s">
        <v>33</v>
      </c>
      <c r="B21" s="47">
        <v>107</v>
      </c>
      <c r="C21" s="4">
        <v>155</v>
      </c>
      <c r="D21" s="6">
        <v>262</v>
      </c>
    </row>
    <row r="22" spans="1:4" s="55" customFormat="1" ht="12.75">
      <c r="A22" s="41" t="s">
        <v>14</v>
      </c>
      <c r="B22" s="47">
        <v>1</v>
      </c>
      <c r="C22" s="4">
        <v>0</v>
      </c>
      <c r="D22" s="6">
        <v>1</v>
      </c>
    </row>
    <row r="23" spans="1:4" s="55" customFormat="1" ht="12.75">
      <c r="A23" s="41" t="s">
        <v>7</v>
      </c>
      <c r="B23" s="48">
        <v>1021</v>
      </c>
      <c r="C23" s="4">
        <v>546</v>
      </c>
      <c r="D23" s="5">
        <v>1567</v>
      </c>
    </row>
    <row r="24" spans="1:4" s="55" customFormat="1" ht="12.75">
      <c r="A24" s="54" t="s">
        <v>4</v>
      </c>
      <c r="B24" s="44">
        <v>6910</v>
      </c>
      <c r="C24" s="44">
        <v>2743</v>
      </c>
      <c r="D24" s="44">
        <v>9653</v>
      </c>
    </row>
    <row r="25" spans="1:2" ht="12.75">
      <c r="A25" s="57" t="s">
        <v>35</v>
      </c>
      <c r="B25" s="59"/>
    </row>
    <row r="26" ht="12.75">
      <c r="A26" s="58"/>
    </row>
    <row r="27" ht="12.75">
      <c r="A27" s="57" t="s">
        <v>36</v>
      </c>
    </row>
  </sheetData>
  <sheetProtection/>
  <mergeCells count="2">
    <mergeCell ref="A6:A7"/>
    <mergeCell ref="B6:D6"/>
  </mergeCells>
  <hyperlinks>
    <hyperlink ref="A25:B25" location="Definitions!A1" display="Click here to see notes, definitions, and source"/>
    <hyperlink ref="A27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2.7109375" style="60" customWidth="1"/>
    <col min="2" max="2" width="12.7109375" style="60" customWidth="1"/>
    <col min="3" max="3" width="18.7109375" style="60" customWidth="1"/>
    <col min="4" max="4" width="12.7109375" style="60" customWidth="1"/>
    <col min="5" max="16384" width="9.140625" style="60" customWidth="1"/>
  </cols>
  <sheetData>
    <row r="1" spans="1:4" s="55" customFormat="1" ht="15.75">
      <c r="A1" s="8" t="s">
        <v>1</v>
      </c>
      <c r="D1" s="56" t="s">
        <v>39</v>
      </c>
    </row>
    <row r="2" s="55" customFormat="1" ht="15">
      <c r="A2" s="23" t="s">
        <v>0</v>
      </c>
    </row>
    <row r="3" s="55" customFormat="1" ht="12.75">
      <c r="A3" s="9" t="s">
        <v>16</v>
      </c>
    </row>
    <row r="4" s="55" customFormat="1" ht="12.75">
      <c r="A4" s="9" t="s">
        <v>15</v>
      </c>
    </row>
    <row r="5" s="55" customFormat="1" ht="12.75"/>
    <row r="6" spans="1:4" s="55" customFormat="1" ht="12.75">
      <c r="A6" s="87" t="s">
        <v>21</v>
      </c>
      <c r="B6" s="92" t="s">
        <v>15</v>
      </c>
      <c r="C6" s="90"/>
      <c r="D6" s="91"/>
    </row>
    <row r="7" spans="1:4" s="55" customFormat="1" ht="12.75">
      <c r="A7" s="88"/>
      <c r="B7" s="10" t="s">
        <v>2</v>
      </c>
      <c r="C7" s="3" t="s">
        <v>3</v>
      </c>
      <c r="D7" s="3" t="s">
        <v>4</v>
      </c>
    </row>
    <row r="8" spans="1:4" s="55" customFormat="1" ht="12.75" customHeight="1">
      <c r="A8" s="41" t="s">
        <v>6</v>
      </c>
      <c r="B8" s="47">
        <v>797</v>
      </c>
      <c r="C8" s="4">
        <v>185</v>
      </c>
      <c r="D8" s="6">
        <v>982</v>
      </c>
    </row>
    <row r="9" spans="1:4" s="55" customFormat="1" ht="25.5">
      <c r="A9" s="41" t="s">
        <v>37</v>
      </c>
      <c r="B9" s="47">
        <v>371</v>
      </c>
      <c r="C9" s="4">
        <v>243</v>
      </c>
      <c r="D9" s="6">
        <v>614</v>
      </c>
    </row>
    <row r="10" spans="1:4" s="55" customFormat="1" ht="15.75" customHeight="1">
      <c r="A10" s="41" t="s">
        <v>23</v>
      </c>
      <c r="B10" s="48">
        <v>1160</v>
      </c>
      <c r="C10" s="4">
        <v>529</v>
      </c>
      <c r="D10" s="5">
        <v>1689</v>
      </c>
    </row>
    <row r="11" spans="1:4" s="55" customFormat="1" ht="15.75" customHeight="1">
      <c r="A11" s="41" t="s">
        <v>24</v>
      </c>
      <c r="B11" s="47">
        <v>337</v>
      </c>
      <c r="C11" s="4">
        <v>112</v>
      </c>
      <c r="D11" s="6">
        <v>449</v>
      </c>
    </row>
    <row r="12" spans="1:4" s="55" customFormat="1" ht="15.75" customHeight="1">
      <c r="A12" s="41" t="s">
        <v>25</v>
      </c>
      <c r="B12" s="47">
        <v>90</v>
      </c>
      <c r="C12" s="4">
        <v>52</v>
      </c>
      <c r="D12" s="6">
        <v>142</v>
      </c>
    </row>
    <row r="13" spans="1:4" s="55" customFormat="1" ht="15.75" customHeight="1">
      <c r="A13" s="41" t="s">
        <v>26</v>
      </c>
      <c r="B13" s="47">
        <v>128</v>
      </c>
      <c r="C13" s="4">
        <v>33</v>
      </c>
      <c r="D13" s="6">
        <v>161</v>
      </c>
    </row>
    <row r="14" spans="1:4" s="55" customFormat="1" ht="12.75">
      <c r="A14" s="41" t="s">
        <v>55</v>
      </c>
      <c r="B14" s="47">
        <v>426</v>
      </c>
      <c r="C14" s="4">
        <v>381</v>
      </c>
      <c r="D14" s="6">
        <v>807</v>
      </c>
    </row>
    <row r="15" spans="1:4" s="55" customFormat="1" ht="12.75">
      <c r="A15" s="41" t="s">
        <v>28</v>
      </c>
      <c r="B15" s="48">
        <v>2114</v>
      </c>
      <c r="C15" s="4">
        <v>226</v>
      </c>
      <c r="D15" s="5">
        <v>2340</v>
      </c>
    </row>
    <row r="16" spans="1:4" s="55" customFormat="1" ht="12.75">
      <c r="A16" s="41" t="s">
        <v>41</v>
      </c>
      <c r="B16" s="47">
        <v>88</v>
      </c>
      <c r="C16" s="4">
        <v>78</v>
      </c>
      <c r="D16" s="6">
        <v>166</v>
      </c>
    </row>
    <row r="17" spans="1:4" s="55" customFormat="1" ht="15.75" customHeight="1">
      <c r="A17" s="41" t="s">
        <v>29</v>
      </c>
      <c r="B17" s="47">
        <v>15</v>
      </c>
      <c r="C17" s="4">
        <v>1</v>
      </c>
      <c r="D17" s="6">
        <v>16</v>
      </c>
    </row>
    <row r="18" spans="1:4" s="55" customFormat="1" ht="15.75" customHeight="1">
      <c r="A18" s="41" t="s">
        <v>30</v>
      </c>
      <c r="B18" s="47">
        <v>385</v>
      </c>
      <c r="C18" s="4">
        <v>111</v>
      </c>
      <c r="D18" s="6">
        <v>496</v>
      </c>
    </row>
    <row r="19" spans="1:4" s="55" customFormat="1" ht="15.75" customHeight="1">
      <c r="A19" s="41" t="s">
        <v>31</v>
      </c>
      <c r="B19" s="47">
        <v>81</v>
      </c>
      <c r="C19" s="4">
        <v>6</v>
      </c>
      <c r="D19" s="6">
        <v>87</v>
      </c>
    </row>
    <row r="20" spans="1:4" s="55" customFormat="1" ht="15.75" customHeight="1">
      <c r="A20" s="41" t="s">
        <v>32</v>
      </c>
      <c r="B20" s="47">
        <v>63</v>
      </c>
      <c r="C20" s="4">
        <v>23</v>
      </c>
      <c r="D20" s="6">
        <v>86</v>
      </c>
    </row>
    <row r="21" spans="1:4" s="55" customFormat="1" ht="15.75" customHeight="1">
      <c r="A21" s="41" t="s">
        <v>33</v>
      </c>
      <c r="B21" s="47">
        <v>108</v>
      </c>
      <c r="C21" s="4">
        <v>176</v>
      </c>
      <c r="D21" s="6">
        <v>284</v>
      </c>
    </row>
    <row r="22" spans="1:4" s="55" customFormat="1" ht="15.75" customHeight="1">
      <c r="A22" s="41" t="s">
        <v>7</v>
      </c>
      <c r="B22" s="47">
        <v>918</v>
      </c>
      <c r="C22" s="4">
        <v>516</v>
      </c>
      <c r="D22" s="5">
        <v>1434</v>
      </c>
    </row>
    <row r="23" spans="1:4" s="55" customFormat="1" ht="15.75" customHeight="1">
      <c r="A23" s="54" t="s">
        <v>4</v>
      </c>
      <c r="B23" s="44">
        <v>7081</v>
      </c>
      <c r="C23" s="44">
        <v>2672</v>
      </c>
      <c r="D23" s="44">
        <v>9753</v>
      </c>
    </row>
    <row r="24" spans="1:2" ht="12.75">
      <c r="A24" s="57" t="s">
        <v>35</v>
      </c>
      <c r="B24" s="59"/>
    </row>
    <row r="25" ht="12.75">
      <c r="A25" s="58"/>
    </row>
    <row r="26" ht="12.75">
      <c r="A26" s="57" t="s">
        <v>36</v>
      </c>
    </row>
  </sheetData>
  <sheetProtection/>
  <mergeCells count="2">
    <mergeCell ref="A6:A7"/>
    <mergeCell ref="B6:D6"/>
  </mergeCells>
  <hyperlinks>
    <hyperlink ref="A24:B24" location="Definitions!A1" display="Click here to see notes, definitions, and source"/>
    <hyperlink ref="A26" location="Contents!A1" display="Click here to go to contents page"/>
    <hyperlink ref="D1" location="Contents!A1" display="Contents"/>
  </hyperlinks>
  <printOptions horizontalCentered="1"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6384" width="9.140625" style="2" customWidth="1"/>
  </cols>
  <sheetData>
    <row r="1" spans="1:8" ht="15.75">
      <c r="A1" s="1" t="s">
        <v>1</v>
      </c>
      <c r="H1" s="18" t="s">
        <v>39</v>
      </c>
    </row>
    <row r="2" ht="15">
      <c r="A2" s="24" t="s">
        <v>0</v>
      </c>
    </row>
    <row r="3" ht="12.75">
      <c r="A3" s="38" t="s">
        <v>16</v>
      </c>
    </row>
    <row r="4" ht="12.75">
      <c r="A4" s="38" t="s">
        <v>76</v>
      </c>
    </row>
    <row r="16" ht="15.75">
      <c r="A16" s="11" t="s">
        <v>17</v>
      </c>
    </row>
    <row r="17" ht="15">
      <c r="A17" s="12" t="s">
        <v>18</v>
      </c>
    </row>
    <row r="18" spans="1:10" ht="56.25" customHeight="1">
      <c r="A18" s="93" t="s">
        <v>19</v>
      </c>
      <c r="B18" s="93"/>
      <c r="C18" s="93"/>
      <c r="D18" s="93"/>
      <c r="E18" s="93"/>
      <c r="F18" s="93"/>
      <c r="G18" s="93"/>
      <c r="H18" s="93"/>
      <c r="I18" s="13"/>
      <c r="J18" s="13"/>
    </row>
    <row r="20" spans="1:12" ht="12.75">
      <c r="A20" s="19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12.75" customHeight="1">
      <c r="A21" s="94" t="s">
        <v>44</v>
      </c>
      <c r="B21" s="94"/>
      <c r="C21" s="94"/>
      <c r="D21" s="94"/>
      <c r="E21" s="94"/>
      <c r="F21" s="94"/>
      <c r="G21" s="94"/>
      <c r="H21" s="94"/>
      <c r="I21" s="94"/>
      <c r="J21" s="22"/>
      <c r="K21" s="22"/>
      <c r="L21" s="21"/>
    </row>
    <row r="22" spans="1:12" ht="12.75">
      <c r="A22" s="94"/>
      <c r="B22" s="94"/>
      <c r="C22" s="94"/>
      <c r="D22" s="94"/>
      <c r="E22" s="94"/>
      <c r="F22" s="94"/>
      <c r="G22" s="94"/>
      <c r="H22" s="94"/>
      <c r="I22" s="94"/>
      <c r="J22" s="22"/>
      <c r="K22" s="22"/>
      <c r="L22" s="21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22"/>
      <c r="K23" s="22"/>
      <c r="L23" s="21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ht="12.75">
      <c r="A25" s="2" t="s">
        <v>20</v>
      </c>
    </row>
    <row r="28" ht="12.75">
      <c r="A28" s="14"/>
    </row>
    <row r="29" spans="1:3" ht="12.75">
      <c r="A29" s="15" t="s">
        <v>36</v>
      </c>
      <c r="B29" s="18"/>
      <c r="C29" s="18"/>
    </row>
    <row r="31" ht="12.75">
      <c r="A31" s="76" t="s">
        <v>74</v>
      </c>
    </row>
  </sheetData>
  <sheetProtection/>
  <mergeCells count="2">
    <mergeCell ref="A18:H18"/>
    <mergeCell ref="A21:I23"/>
  </mergeCells>
  <hyperlinks>
    <hyperlink ref="A29" location="Contents!A1" display="Click here to go to contents page"/>
    <hyperlink ref="H1" location="Contents!A1" display="Contents"/>
    <hyperlink ref="A29:C29" location="Contents!A1" display="Click here to go to contents page"/>
  </hyperlinks>
  <printOptions/>
  <pageMargins left="0.57" right="0.5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2.421875" style="2" customWidth="1"/>
    <col min="2" max="4" width="18.7109375" style="2" customWidth="1"/>
    <col min="5" max="16384" width="8.8515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73</v>
      </c>
    </row>
    <row r="5" ht="13.5" thickBot="1">
      <c r="A5" s="33"/>
    </row>
    <row r="6" spans="1:4" s="55" customFormat="1" ht="12.75">
      <c r="A6" s="77" t="s">
        <v>21</v>
      </c>
      <c r="B6" s="79" t="s">
        <v>73</v>
      </c>
      <c r="C6" s="80"/>
      <c r="D6" s="81"/>
    </row>
    <row r="7" spans="1:4" s="55" customFormat="1" ht="12.75">
      <c r="A7" s="78"/>
      <c r="B7" s="34" t="s">
        <v>2</v>
      </c>
      <c r="C7" s="34" t="s">
        <v>48</v>
      </c>
      <c r="D7" s="70" t="s">
        <v>4</v>
      </c>
    </row>
    <row r="8" spans="1:4" ht="12.75">
      <c r="A8" s="71" t="s">
        <v>6</v>
      </c>
      <c r="B8" s="36">
        <v>239</v>
      </c>
      <c r="C8" s="36">
        <v>79</v>
      </c>
      <c r="D8" s="72">
        <f>SUM(B8:C8)</f>
        <v>318</v>
      </c>
    </row>
    <row r="9" spans="1:4" ht="25.5">
      <c r="A9" s="71" t="s">
        <v>49</v>
      </c>
      <c r="B9" s="36">
        <v>388</v>
      </c>
      <c r="C9" s="36">
        <v>548</v>
      </c>
      <c r="D9" s="72">
        <f aca="true" t="shared" si="0" ref="D9:D24">SUM(B9:C9)</f>
        <v>936</v>
      </c>
    </row>
    <row r="10" spans="1:4" ht="12.75">
      <c r="A10" s="71" t="s">
        <v>53</v>
      </c>
      <c r="B10" s="36">
        <v>1002</v>
      </c>
      <c r="C10" s="36">
        <v>1272</v>
      </c>
      <c r="D10" s="72">
        <f t="shared" si="0"/>
        <v>2274</v>
      </c>
    </row>
    <row r="11" spans="1:4" ht="12.75">
      <c r="A11" s="71" t="s">
        <v>54</v>
      </c>
      <c r="B11" s="36">
        <v>542</v>
      </c>
      <c r="C11" s="36">
        <v>637</v>
      </c>
      <c r="D11" s="72">
        <f t="shared" si="0"/>
        <v>1179</v>
      </c>
    </row>
    <row r="12" spans="1:4" ht="12.75">
      <c r="A12" s="71" t="s">
        <v>71</v>
      </c>
      <c r="B12" s="36">
        <v>579</v>
      </c>
      <c r="C12" s="36">
        <v>641</v>
      </c>
      <c r="D12" s="72">
        <f t="shared" si="0"/>
        <v>1220</v>
      </c>
    </row>
    <row r="13" spans="1:4" ht="12.75">
      <c r="A13" s="71" t="s">
        <v>25</v>
      </c>
      <c r="B13" s="36">
        <v>107</v>
      </c>
      <c r="C13" s="36">
        <v>72</v>
      </c>
      <c r="D13" s="72">
        <f t="shared" si="0"/>
        <v>179</v>
      </c>
    </row>
    <row r="14" spans="1:4" ht="12.75">
      <c r="A14" s="71" t="s">
        <v>26</v>
      </c>
      <c r="B14" s="36">
        <v>148</v>
      </c>
      <c r="C14" s="36">
        <v>63</v>
      </c>
      <c r="D14" s="72">
        <f t="shared" si="0"/>
        <v>211</v>
      </c>
    </row>
    <row r="15" spans="1:4" ht="12.75">
      <c r="A15" s="71" t="s">
        <v>64</v>
      </c>
      <c r="B15" s="36">
        <v>526</v>
      </c>
      <c r="C15" s="36">
        <v>289</v>
      </c>
      <c r="D15" s="72">
        <f t="shared" si="0"/>
        <v>815</v>
      </c>
    </row>
    <row r="16" spans="1:4" ht="25.5">
      <c r="A16" s="71" t="s">
        <v>60</v>
      </c>
      <c r="B16" s="36">
        <v>569</v>
      </c>
      <c r="C16" s="36">
        <v>1415</v>
      </c>
      <c r="D16" s="72">
        <f t="shared" si="0"/>
        <v>1984</v>
      </c>
    </row>
    <row r="17" spans="1:4" ht="12.75">
      <c r="A17" s="71" t="s">
        <v>72</v>
      </c>
      <c r="B17" s="36">
        <v>31</v>
      </c>
      <c r="C17" s="36">
        <v>27</v>
      </c>
      <c r="D17" s="72">
        <f t="shared" si="0"/>
        <v>58</v>
      </c>
    </row>
    <row r="18" spans="1:4" ht="12.75">
      <c r="A18" s="71" t="s">
        <v>66</v>
      </c>
      <c r="B18" s="36">
        <v>147</v>
      </c>
      <c r="C18" s="36">
        <v>293</v>
      </c>
      <c r="D18" s="72">
        <f t="shared" si="0"/>
        <v>440</v>
      </c>
    </row>
    <row r="19" spans="1:4" ht="12.75">
      <c r="A19" s="71" t="s">
        <v>29</v>
      </c>
      <c r="B19" s="36">
        <v>43</v>
      </c>
      <c r="C19" s="36">
        <v>21</v>
      </c>
      <c r="D19" s="72">
        <f t="shared" si="0"/>
        <v>64</v>
      </c>
    </row>
    <row r="20" spans="1:4" ht="12.75">
      <c r="A20" s="71" t="s">
        <v>30</v>
      </c>
      <c r="B20" s="36">
        <v>426</v>
      </c>
      <c r="C20" s="36">
        <v>334</v>
      </c>
      <c r="D20" s="72">
        <f t="shared" si="0"/>
        <v>760</v>
      </c>
    </row>
    <row r="21" spans="1:4" ht="12.75">
      <c r="A21" s="71" t="s">
        <v>31</v>
      </c>
      <c r="B21" s="36">
        <v>328</v>
      </c>
      <c r="C21" s="36">
        <v>102</v>
      </c>
      <c r="D21" s="72">
        <f t="shared" si="0"/>
        <v>430</v>
      </c>
    </row>
    <row r="22" spans="1:4" ht="12.75">
      <c r="A22" s="71" t="s">
        <v>32</v>
      </c>
      <c r="B22" s="36">
        <v>171</v>
      </c>
      <c r="C22" s="36">
        <v>111</v>
      </c>
      <c r="D22" s="72">
        <f t="shared" si="0"/>
        <v>282</v>
      </c>
    </row>
    <row r="23" spans="1:4" ht="12.75">
      <c r="A23" s="71" t="s">
        <v>61</v>
      </c>
      <c r="B23" s="36">
        <v>125</v>
      </c>
      <c r="C23" s="36">
        <v>399</v>
      </c>
      <c r="D23" s="72">
        <f t="shared" si="0"/>
        <v>524</v>
      </c>
    </row>
    <row r="24" spans="1:4" ht="12.75">
      <c r="A24" s="71" t="s">
        <v>62</v>
      </c>
      <c r="B24" s="36">
        <v>39</v>
      </c>
      <c r="C24" s="36">
        <v>58</v>
      </c>
      <c r="D24" s="72">
        <f t="shared" si="0"/>
        <v>97</v>
      </c>
    </row>
    <row r="25" spans="1:4" ht="13.5" thickBot="1">
      <c r="A25" s="73" t="s">
        <v>4</v>
      </c>
      <c r="B25" s="74">
        <f>SUM(B8:B24)</f>
        <v>5410</v>
      </c>
      <c r="C25" s="74">
        <f>SUM(C8:C24)</f>
        <v>6361</v>
      </c>
      <c r="D25" s="75">
        <f>SUM(D8:D24)</f>
        <v>11771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6:B26" location="Definitions!A1" display="Click here to see notes, definitions, and source"/>
    <hyperlink ref="A28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D29"/>
  <sheetViews>
    <sheetView showGridLines="0" zoomScalePageLayoutView="0" workbookViewId="0" topLeftCell="A1">
      <selection activeCell="A26" sqref="A26"/>
    </sheetView>
  </sheetViews>
  <sheetFormatPr defaultColWidth="8.8515625" defaultRowHeight="12.75"/>
  <cols>
    <col min="1" max="1" width="42.421875" style="2" customWidth="1"/>
    <col min="2" max="4" width="18.7109375" style="2" customWidth="1"/>
    <col min="5" max="16384" width="8.8515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70</v>
      </c>
    </row>
    <row r="5" ht="12.75">
      <c r="A5" s="33"/>
    </row>
    <row r="6" spans="1:4" s="55" customFormat="1" ht="12.75">
      <c r="A6" s="82" t="s">
        <v>21</v>
      </c>
      <c r="B6" s="84" t="s">
        <v>70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36">
        <v>262</v>
      </c>
      <c r="C8" s="36">
        <v>82</v>
      </c>
      <c r="D8" s="67">
        <f>SUM(B8:C8)</f>
        <v>344</v>
      </c>
    </row>
    <row r="9" spans="1:4" ht="25.5">
      <c r="A9" s="63" t="s">
        <v>49</v>
      </c>
      <c r="B9" s="36">
        <v>361</v>
      </c>
      <c r="C9" s="36">
        <v>497</v>
      </c>
      <c r="D9" s="67">
        <f aca="true" t="shared" si="0" ref="D9:D25">SUM(B9:C9)</f>
        <v>858</v>
      </c>
    </row>
    <row r="10" spans="1:4" ht="12.75">
      <c r="A10" s="63" t="s">
        <v>53</v>
      </c>
      <c r="B10" s="36">
        <v>1086</v>
      </c>
      <c r="C10" s="36">
        <v>1246</v>
      </c>
      <c r="D10" s="67">
        <f t="shared" si="0"/>
        <v>2332</v>
      </c>
    </row>
    <row r="11" spans="1:4" ht="12.75">
      <c r="A11" s="63" t="s">
        <v>54</v>
      </c>
      <c r="B11" s="36">
        <v>508</v>
      </c>
      <c r="C11" s="36">
        <v>655</v>
      </c>
      <c r="D11" s="67">
        <f t="shared" si="0"/>
        <v>1163</v>
      </c>
    </row>
    <row r="12" spans="1:4" ht="12.75">
      <c r="A12" s="63" t="s">
        <v>71</v>
      </c>
      <c r="B12" s="36">
        <v>559</v>
      </c>
      <c r="C12" s="36">
        <v>554</v>
      </c>
      <c r="D12" s="67">
        <f t="shared" si="0"/>
        <v>1113</v>
      </c>
    </row>
    <row r="13" spans="1:4" ht="12.75">
      <c r="A13" s="63" t="s">
        <v>25</v>
      </c>
      <c r="B13" s="36">
        <v>90</v>
      </c>
      <c r="C13" s="36">
        <v>71</v>
      </c>
      <c r="D13" s="67">
        <f t="shared" si="0"/>
        <v>161</v>
      </c>
    </row>
    <row r="14" spans="1:4" ht="12.75">
      <c r="A14" s="63" t="s">
        <v>26</v>
      </c>
      <c r="B14" s="36">
        <v>142</v>
      </c>
      <c r="C14" s="36">
        <v>80</v>
      </c>
      <c r="D14" s="67">
        <f t="shared" si="0"/>
        <v>222</v>
      </c>
    </row>
    <row r="15" spans="1:4" ht="12.75">
      <c r="A15" s="63" t="s">
        <v>64</v>
      </c>
      <c r="B15" s="36">
        <v>556</v>
      </c>
      <c r="C15" s="36">
        <v>272</v>
      </c>
      <c r="D15" s="67">
        <f t="shared" si="0"/>
        <v>828</v>
      </c>
    </row>
    <row r="16" spans="1:4" ht="25.5">
      <c r="A16" s="63" t="s">
        <v>60</v>
      </c>
      <c r="B16" s="36">
        <v>592</v>
      </c>
      <c r="C16" s="36">
        <v>1409</v>
      </c>
      <c r="D16" s="67">
        <f t="shared" si="0"/>
        <v>2001</v>
      </c>
    </row>
    <row r="17" spans="1:4" ht="12.75">
      <c r="A17" s="63" t="s">
        <v>72</v>
      </c>
      <c r="B17" s="36">
        <v>29</v>
      </c>
      <c r="C17" s="36">
        <v>20</v>
      </c>
      <c r="D17" s="67">
        <f t="shared" si="0"/>
        <v>49</v>
      </c>
    </row>
    <row r="18" spans="1:4" ht="12.75">
      <c r="A18" s="63" t="s">
        <v>66</v>
      </c>
      <c r="B18" s="36">
        <v>158</v>
      </c>
      <c r="C18" s="36">
        <v>348</v>
      </c>
      <c r="D18" s="67">
        <f t="shared" si="0"/>
        <v>506</v>
      </c>
    </row>
    <row r="19" spans="1:4" ht="12.75">
      <c r="A19" s="63" t="s">
        <v>29</v>
      </c>
      <c r="B19" s="36">
        <v>46</v>
      </c>
      <c r="C19" s="36">
        <v>18</v>
      </c>
      <c r="D19" s="67">
        <f t="shared" si="0"/>
        <v>64</v>
      </c>
    </row>
    <row r="20" spans="1:4" ht="12.75">
      <c r="A20" s="63" t="s">
        <v>30</v>
      </c>
      <c r="B20" s="36">
        <v>394</v>
      </c>
      <c r="C20" s="36">
        <v>334</v>
      </c>
      <c r="D20" s="67">
        <f t="shared" si="0"/>
        <v>728</v>
      </c>
    </row>
    <row r="21" spans="1:4" ht="12.75">
      <c r="A21" s="63" t="s">
        <v>31</v>
      </c>
      <c r="B21" s="36">
        <v>350</v>
      </c>
      <c r="C21" s="36">
        <v>69</v>
      </c>
      <c r="D21" s="67">
        <f t="shared" si="0"/>
        <v>419</v>
      </c>
    </row>
    <row r="22" spans="1:4" ht="12.75">
      <c r="A22" s="63" t="s">
        <v>32</v>
      </c>
      <c r="B22" s="36">
        <v>138</v>
      </c>
      <c r="C22" s="36">
        <v>104</v>
      </c>
      <c r="D22" s="67">
        <f t="shared" si="0"/>
        <v>242</v>
      </c>
    </row>
    <row r="23" spans="1:4" ht="12.75">
      <c r="A23" s="63" t="s">
        <v>61</v>
      </c>
      <c r="B23" s="36">
        <v>112</v>
      </c>
      <c r="C23" s="36">
        <v>357</v>
      </c>
      <c r="D23" s="67">
        <f t="shared" si="0"/>
        <v>469</v>
      </c>
    </row>
    <row r="24" spans="1:4" ht="12.75">
      <c r="A24" s="63" t="s">
        <v>62</v>
      </c>
      <c r="B24" s="36">
        <v>46</v>
      </c>
      <c r="C24" s="36">
        <v>47</v>
      </c>
      <c r="D24" s="67">
        <f t="shared" si="0"/>
        <v>93</v>
      </c>
    </row>
    <row r="25" spans="1:4" ht="12.75">
      <c r="A25" s="63" t="s">
        <v>14</v>
      </c>
      <c r="B25" s="36">
        <v>1</v>
      </c>
      <c r="C25" s="36"/>
      <c r="D25" s="67">
        <f t="shared" si="0"/>
        <v>1</v>
      </c>
    </row>
    <row r="26" spans="1:4" ht="12.75">
      <c r="A26" s="28" t="s">
        <v>4</v>
      </c>
      <c r="B26" s="30">
        <f>SUM(B8:B25)</f>
        <v>5430</v>
      </c>
      <c r="C26" s="30">
        <f>SUM(C8:C25)</f>
        <v>6163</v>
      </c>
      <c r="D26" s="30">
        <f>SUM(D8:D25)</f>
        <v>11593</v>
      </c>
    </row>
    <row r="27" spans="1:2" s="55" customFormat="1" ht="12.75">
      <c r="A27" s="57" t="s">
        <v>35</v>
      </c>
      <c r="B27" s="56"/>
    </row>
    <row r="28" s="55" customFormat="1" ht="12.75">
      <c r="A28" s="58"/>
    </row>
    <row r="29" s="55" customFormat="1" ht="12.75">
      <c r="A29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7:B27" location="Definitions!A1" display="Click here to see notes, definitions, and source"/>
    <hyperlink ref="A29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8"/>
  <sheetViews>
    <sheetView showGridLines="0" zoomScalePageLayoutView="0" workbookViewId="0" topLeftCell="A1">
      <selection activeCell="C10" sqref="C10"/>
    </sheetView>
  </sheetViews>
  <sheetFormatPr defaultColWidth="8.8515625" defaultRowHeight="12.75"/>
  <cols>
    <col min="1" max="1" width="42.421875" style="2" customWidth="1"/>
    <col min="2" max="4" width="18.7109375" style="2" customWidth="1"/>
    <col min="5" max="16384" width="8.8515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69</v>
      </c>
    </row>
    <row r="5" ht="12.75">
      <c r="A5" s="33"/>
    </row>
    <row r="6" spans="1:4" s="55" customFormat="1" ht="12.75">
      <c r="A6" s="82" t="s">
        <v>21</v>
      </c>
      <c r="B6" s="84" t="s">
        <v>69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36">
        <v>341</v>
      </c>
      <c r="C8" s="36">
        <v>105</v>
      </c>
      <c r="D8" s="67">
        <f>SUM(B8:C8)</f>
        <v>446</v>
      </c>
    </row>
    <row r="9" spans="1:4" ht="25.5">
      <c r="A9" s="63" t="s">
        <v>49</v>
      </c>
      <c r="B9" s="36">
        <v>329</v>
      </c>
      <c r="C9" s="36">
        <v>484</v>
      </c>
      <c r="D9" s="67">
        <f aca="true" t="shared" si="0" ref="D9:D24">SUM(B9:C9)</f>
        <v>813</v>
      </c>
    </row>
    <row r="10" spans="1:4" ht="12.75">
      <c r="A10" s="63" t="s">
        <v>53</v>
      </c>
      <c r="B10" s="36">
        <v>1041</v>
      </c>
      <c r="C10" s="36">
        <v>1231</v>
      </c>
      <c r="D10" s="67">
        <f t="shared" si="0"/>
        <v>2272</v>
      </c>
    </row>
    <row r="11" spans="1:4" ht="12.75">
      <c r="A11" s="63" t="s">
        <v>54</v>
      </c>
      <c r="B11" s="36">
        <v>450</v>
      </c>
      <c r="C11" s="36">
        <v>555</v>
      </c>
      <c r="D11" s="67">
        <f t="shared" si="0"/>
        <v>1005</v>
      </c>
    </row>
    <row r="12" spans="1:4" ht="12.75">
      <c r="A12" s="63" t="s">
        <v>25</v>
      </c>
      <c r="B12" s="36">
        <v>80</v>
      </c>
      <c r="C12" s="36">
        <v>61</v>
      </c>
      <c r="D12" s="67">
        <f t="shared" si="0"/>
        <v>141</v>
      </c>
    </row>
    <row r="13" spans="1:4" ht="12.75">
      <c r="A13" s="63" t="s">
        <v>26</v>
      </c>
      <c r="B13" s="36">
        <v>139</v>
      </c>
      <c r="C13" s="36">
        <v>99</v>
      </c>
      <c r="D13" s="67">
        <f t="shared" si="0"/>
        <v>238</v>
      </c>
    </row>
    <row r="14" spans="1:4" ht="12.75">
      <c r="A14" s="63" t="s">
        <v>64</v>
      </c>
      <c r="B14" s="36">
        <v>465</v>
      </c>
      <c r="C14" s="36">
        <v>228</v>
      </c>
      <c r="D14" s="67">
        <f t="shared" si="0"/>
        <v>693</v>
      </c>
    </row>
    <row r="15" spans="1:4" ht="25.5">
      <c r="A15" s="63" t="s">
        <v>60</v>
      </c>
      <c r="B15" s="36">
        <v>637</v>
      </c>
      <c r="C15" s="36">
        <v>1103</v>
      </c>
      <c r="D15" s="67">
        <f t="shared" si="0"/>
        <v>1740</v>
      </c>
    </row>
    <row r="16" spans="1:4" ht="12.75">
      <c r="A16" s="63" t="s">
        <v>66</v>
      </c>
      <c r="B16" s="36">
        <v>170</v>
      </c>
      <c r="C16" s="36">
        <v>392</v>
      </c>
      <c r="D16" s="67">
        <f t="shared" si="0"/>
        <v>562</v>
      </c>
    </row>
    <row r="17" spans="1:4" ht="12.75">
      <c r="A17" s="63" t="s">
        <v>29</v>
      </c>
      <c r="B17" s="36">
        <v>75</v>
      </c>
      <c r="C17" s="36">
        <v>32</v>
      </c>
      <c r="D17" s="67">
        <f t="shared" si="0"/>
        <v>107</v>
      </c>
    </row>
    <row r="18" spans="1:4" ht="12.75">
      <c r="A18" s="63" t="s">
        <v>30</v>
      </c>
      <c r="B18" s="36">
        <v>561</v>
      </c>
      <c r="C18" s="36">
        <v>443</v>
      </c>
      <c r="D18" s="67">
        <f t="shared" si="0"/>
        <v>1004</v>
      </c>
    </row>
    <row r="19" spans="1:4" ht="12.75">
      <c r="A19" s="63" t="s">
        <v>31</v>
      </c>
      <c r="B19" s="36">
        <v>293</v>
      </c>
      <c r="C19" s="36">
        <v>56</v>
      </c>
      <c r="D19" s="67">
        <f t="shared" si="0"/>
        <v>349</v>
      </c>
    </row>
    <row r="20" spans="1:4" ht="12.75">
      <c r="A20" s="63" t="s">
        <v>32</v>
      </c>
      <c r="B20" s="36">
        <v>167</v>
      </c>
      <c r="C20" s="36">
        <v>95</v>
      </c>
      <c r="D20" s="67">
        <f t="shared" si="0"/>
        <v>262</v>
      </c>
    </row>
    <row r="21" spans="1:4" ht="12.75">
      <c r="A21" s="63" t="s">
        <v>61</v>
      </c>
      <c r="B21" s="36">
        <v>128</v>
      </c>
      <c r="C21" s="36">
        <v>353</v>
      </c>
      <c r="D21" s="67">
        <f t="shared" si="0"/>
        <v>481</v>
      </c>
    </row>
    <row r="22" spans="1:4" ht="12.75">
      <c r="A22" s="63" t="s">
        <v>62</v>
      </c>
      <c r="B22" s="36">
        <v>25</v>
      </c>
      <c r="C22" s="36">
        <v>35</v>
      </c>
      <c r="D22" s="67">
        <f t="shared" si="0"/>
        <v>60</v>
      </c>
    </row>
    <row r="23" spans="1:4" ht="12.75">
      <c r="A23" s="63" t="s">
        <v>14</v>
      </c>
      <c r="B23" s="36">
        <v>1</v>
      </c>
      <c r="C23" s="36"/>
      <c r="D23" s="67">
        <f t="shared" si="0"/>
        <v>1</v>
      </c>
    </row>
    <row r="24" spans="1:4" ht="12.75">
      <c r="A24" s="63" t="s">
        <v>67</v>
      </c>
      <c r="B24" s="36">
        <v>748</v>
      </c>
      <c r="C24" s="36">
        <v>743</v>
      </c>
      <c r="D24" s="67">
        <f t="shared" si="0"/>
        <v>1491</v>
      </c>
    </row>
    <row r="25" spans="1:4" ht="12.75">
      <c r="A25" s="28" t="s">
        <v>4</v>
      </c>
      <c r="B25" s="30">
        <f>SUM(B8:B24)</f>
        <v>5650</v>
      </c>
      <c r="C25" s="30">
        <f>SUM(C8:C24)</f>
        <v>6015</v>
      </c>
      <c r="D25" s="30">
        <f>SUM(D8:D24)</f>
        <v>11665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6:B26" location="Definitions!A1" display="Click here to see notes, definitions, and source"/>
    <hyperlink ref="A28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28"/>
  <sheetViews>
    <sheetView showGridLines="0" zoomScalePageLayoutView="0" workbookViewId="0" topLeftCell="A1">
      <selection activeCell="A37" sqref="A37"/>
    </sheetView>
  </sheetViews>
  <sheetFormatPr defaultColWidth="8.8515625" defaultRowHeight="12.75"/>
  <cols>
    <col min="1" max="1" width="42.421875" style="2" customWidth="1"/>
    <col min="2" max="4" width="18.7109375" style="2" customWidth="1"/>
    <col min="5" max="16384" width="8.8515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68</v>
      </c>
    </row>
    <row r="5" ht="12.75">
      <c r="A5" s="33"/>
    </row>
    <row r="6" spans="1:4" s="55" customFormat="1" ht="12.75">
      <c r="A6" s="82" t="s">
        <v>21</v>
      </c>
      <c r="B6" s="84" t="s">
        <v>68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35">
        <v>422</v>
      </c>
      <c r="C8" s="35">
        <v>128</v>
      </c>
      <c r="D8" s="66">
        <v>550</v>
      </c>
    </row>
    <row r="9" spans="1:4" ht="25.5">
      <c r="A9" s="63" t="s">
        <v>49</v>
      </c>
      <c r="B9" s="35">
        <v>328</v>
      </c>
      <c r="C9" s="35">
        <v>455</v>
      </c>
      <c r="D9" s="66">
        <v>783</v>
      </c>
    </row>
    <row r="10" spans="1:4" ht="12.75">
      <c r="A10" s="63" t="s">
        <v>53</v>
      </c>
      <c r="B10" s="36">
        <v>1112</v>
      </c>
      <c r="C10" s="36">
        <v>1233</v>
      </c>
      <c r="D10" s="67">
        <v>2345</v>
      </c>
    </row>
    <row r="11" spans="1:4" ht="12.75">
      <c r="A11" s="63" t="s">
        <v>54</v>
      </c>
      <c r="B11" s="35">
        <v>407</v>
      </c>
      <c r="C11" s="35">
        <v>494</v>
      </c>
      <c r="D11" s="66">
        <v>901</v>
      </c>
    </row>
    <row r="12" spans="1:4" ht="12.75">
      <c r="A12" s="63" t="s">
        <v>25</v>
      </c>
      <c r="B12" s="35">
        <v>73</v>
      </c>
      <c r="C12" s="35">
        <v>54</v>
      </c>
      <c r="D12" s="66">
        <v>127</v>
      </c>
    </row>
    <row r="13" spans="1:4" ht="12.75">
      <c r="A13" s="63" t="s">
        <v>26</v>
      </c>
      <c r="B13" s="35">
        <v>140</v>
      </c>
      <c r="C13" s="35">
        <v>107</v>
      </c>
      <c r="D13" s="66">
        <v>247</v>
      </c>
    </row>
    <row r="14" spans="1:4" ht="12.75">
      <c r="A14" s="63" t="s">
        <v>64</v>
      </c>
      <c r="B14" s="35">
        <v>526</v>
      </c>
      <c r="C14" s="35">
        <v>235</v>
      </c>
      <c r="D14" s="66">
        <v>761</v>
      </c>
    </row>
    <row r="15" spans="1:4" ht="25.5">
      <c r="A15" s="63" t="s">
        <v>60</v>
      </c>
      <c r="B15" s="35">
        <v>654</v>
      </c>
      <c r="C15" s="35">
        <v>995</v>
      </c>
      <c r="D15" s="67">
        <v>1649</v>
      </c>
    </row>
    <row r="16" spans="1:4" ht="12.75">
      <c r="A16" s="63" t="s">
        <v>66</v>
      </c>
      <c r="B16" s="35">
        <v>176</v>
      </c>
      <c r="C16" s="35">
        <v>384</v>
      </c>
      <c r="D16" s="66">
        <v>560</v>
      </c>
    </row>
    <row r="17" spans="1:4" ht="12.75">
      <c r="A17" s="63" t="s">
        <v>29</v>
      </c>
      <c r="B17" s="35">
        <v>56</v>
      </c>
      <c r="C17" s="35">
        <v>24</v>
      </c>
      <c r="D17" s="66">
        <v>80</v>
      </c>
    </row>
    <row r="18" spans="1:4" ht="12.75">
      <c r="A18" s="63" t="s">
        <v>30</v>
      </c>
      <c r="B18" s="35">
        <v>362</v>
      </c>
      <c r="C18" s="35">
        <v>323</v>
      </c>
      <c r="D18" s="66">
        <v>685</v>
      </c>
    </row>
    <row r="19" spans="1:4" ht="12.75">
      <c r="A19" s="63" t="s">
        <v>31</v>
      </c>
      <c r="B19" s="35">
        <v>259</v>
      </c>
      <c r="C19" s="35">
        <v>39</v>
      </c>
      <c r="D19" s="66">
        <v>298</v>
      </c>
    </row>
    <row r="20" spans="1:4" ht="12.75">
      <c r="A20" s="63" t="s">
        <v>32</v>
      </c>
      <c r="B20" s="35">
        <v>75</v>
      </c>
      <c r="C20" s="35">
        <v>71</v>
      </c>
      <c r="D20" s="66">
        <v>146</v>
      </c>
    </row>
    <row r="21" spans="1:4" ht="12.75">
      <c r="A21" s="63" t="s">
        <v>61</v>
      </c>
      <c r="B21" s="35">
        <v>169</v>
      </c>
      <c r="C21" s="35">
        <v>344</v>
      </c>
      <c r="D21" s="66">
        <v>513</v>
      </c>
    </row>
    <row r="22" spans="1:4" ht="12.75">
      <c r="A22" s="63" t="s">
        <v>62</v>
      </c>
      <c r="B22" s="35">
        <v>34</v>
      </c>
      <c r="C22" s="35">
        <v>37</v>
      </c>
      <c r="D22" s="66">
        <v>71</v>
      </c>
    </row>
    <row r="23" spans="1:4" ht="12.75">
      <c r="A23" s="63" t="s">
        <v>14</v>
      </c>
      <c r="B23" s="35">
        <v>1</v>
      </c>
      <c r="C23" s="35"/>
      <c r="D23" s="66">
        <v>1</v>
      </c>
    </row>
    <row r="24" spans="1:4" ht="12.75">
      <c r="A24" s="63" t="s">
        <v>67</v>
      </c>
      <c r="B24" s="35">
        <v>688</v>
      </c>
      <c r="C24" s="35">
        <v>843</v>
      </c>
      <c r="D24" s="67">
        <v>1531</v>
      </c>
    </row>
    <row r="25" spans="1:4" ht="12.75">
      <c r="A25" s="28" t="s">
        <v>4</v>
      </c>
      <c r="B25" s="30">
        <v>5482</v>
      </c>
      <c r="C25" s="30">
        <v>5766</v>
      </c>
      <c r="D25" s="30">
        <v>11248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6:B26" location="Definitions!A1" display="Click here to see notes, definitions, and source"/>
    <hyperlink ref="A28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D28"/>
  <sheetViews>
    <sheetView showGridLines="0" zoomScalePageLayoutView="0" workbookViewId="0" topLeftCell="A1">
      <selection activeCell="D8" sqref="D8:D24"/>
    </sheetView>
  </sheetViews>
  <sheetFormatPr defaultColWidth="8.8515625" defaultRowHeight="12.75"/>
  <cols>
    <col min="1" max="1" width="42.421875" style="65" customWidth="1"/>
    <col min="2" max="4" width="18.7109375" style="65" customWidth="1"/>
    <col min="5" max="16384" width="8.8515625" style="65" customWidth="1"/>
  </cols>
  <sheetData>
    <row r="1" spans="1:4" s="2" customFormat="1" ht="15.75">
      <c r="A1" s="25" t="s">
        <v>1</v>
      </c>
      <c r="D1" s="64" t="s">
        <v>39</v>
      </c>
    </row>
    <row r="2" s="2" customFormat="1" ht="15">
      <c r="A2" s="26" t="s">
        <v>0</v>
      </c>
    </row>
    <row r="3" s="2" customFormat="1" ht="12.75">
      <c r="A3" s="32" t="s">
        <v>47</v>
      </c>
    </row>
    <row r="4" s="2" customFormat="1" ht="12.75">
      <c r="A4" s="37" t="s">
        <v>65</v>
      </c>
    </row>
    <row r="5" s="2" customFormat="1" ht="12.75">
      <c r="A5" s="33"/>
    </row>
    <row r="6" spans="1:4" s="55" customFormat="1" ht="12.75">
      <c r="A6" s="82" t="s">
        <v>21</v>
      </c>
      <c r="B6" s="84" t="s">
        <v>65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36">
        <v>597</v>
      </c>
      <c r="C8" s="36">
        <v>170</v>
      </c>
      <c r="D8" s="67">
        <f>SUM(B8:C8)</f>
        <v>767</v>
      </c>
    </row>
    <row r="9" spans="1:4" ht="25.5">
      <c r="A9" s="63" t="s">
        <v>49</v>
      </c>
      <c r="B9" s="36">
        <v>322</v>
      </c>
      <c r="C9" s="36">
        <v>491</v>
      </c>
      <c r="D9" s="67">
        <f aca="true" t="shared" si="0" ref="D9:D24">SUM(B9:C9)</f>
        <v>813</v>
      </c>
    </row>
    <row r="10" spans="1:4" ht="12.75">
      <c r="A10" s="63" t="s">
        <v>53</v>
      </c>
      <c r="B10" s="36">
        <v>1198</v>
      </c>
      <c r="C10" s="36">
        <v>1246</v>
      </c>
      <c r="D10" s="67">
        <f t="shared" si="0"/>
        <v>2444</v>
      </c>
    </row>
    <row r="11" spans="1:4" ht="12.75">
      <c r="A11" s="63" t="s">
        <v>54</v>
      </c>
      <c r="B11" s="36">
        <v>409</v>
      </c>
      <c r="C11" s="36">
        <v>511</v>
      </c>
      <c r="D11" s="67">
        <f t="shared" si="0"/>
        <v>920</v>
      </c>
    </row>
    <row r="12" spans="1:4" ht="12.75">
      <c r="A12" s="63" t="s">
        <v>25</v>
      </c>
      <c r="B12" s="36">
        <v>78</v>
      </c>
      <c r="C12" s="36">
        <v>57</v>
      </c>
      <c r="D12" s="67">
        <f t="shared" si="0"/>
        <v>135</v>
      </c>
    </row>
    <row r="13" spans="1:4" ht="12.75">
      <c r="A13" s="63" t="s">
        <v>26</v>
      </c>
      <c r="B13" s="36">
        <v>154</v>
      </c>
      <c r="C13" s="36">
        <v>84</v>
      </c>
      <c r="D13" s="67">
        <f t="shared" si="0"/>
        <v>238</v>
      </c>
    </row>
    <row r="14" spans="1:4" ht="12.75">
      <c r="A14" s="63" t="s">
        <v>64</v>
      </c>
      <c r="B14" s="36">
        <v>588</v>
      </c>
      <c r="C14" s="36">
        <v>300</v>
      </c>
      <c r="D14" s="67">
        <f t="shared" si="0"/>
        <v>888</v>
      </c>
    </row>
    <row r="15" spans="1:4" ht="25.5">
      <c r="A15" s="63" t="s">
        <v>60</v>
      </c>
      <c r="B15" s="36">
        <v>574</v>
      </c>
      <c r="C15" s="36">
        <v>969</v>
      </c>
      <c r="D15" s="67">
        <f t="shared" si="0"/>
        <v>1543</v>
      </c>
    </row>
    <row r="16" spans="1:4" ht="12.75">
      <c r="A16" s="63" t="s">
        <v>66</v>
      </c>
      <c r="B16" s="36">
        <v>171</v>
      </c>
      <c r="C16" s="36">
        <v>341</v>
      </c>
      <c r="D16" s="67">
        <f t="shared" si="0"/>
        <v>512</v>
      </c>
    </row>
    <row r="17" spans="1:4" ht="12.75">
      <c r="A17" s="63" t="s">
        <v>29</v>
      </c>
      <c r="B17" s="36">
        <v>58</v>
      </c>
      <c r="C17" s="36">
        <v>31</v>
      </c>
      <c r="D17" s="67">
        <f t="shared" si="0"/>
        <v>89</v>
      </c>
    </row>
    <row r="18" spans="1:4" ht="12.75">
      <c r="A18" s="63" t="s">
        <v>30</v>
      </c>
      <c r="B18" s="36">
        <v>393</v>
      </c>
      <c r="C18" s="36">
        <v>284</v>
      </c>
      <c r="D18" s="67">
        <f t="shared" si="0"/>
        <v>677</v>
      </c>
    </row>
    <row r="19" spans="1:4" ht="12.75">
      <c r="A19" s="63" t="s">
        <v>31</v>
      </c>
      <c r="B19" s="36">
        <v>284</v>
      </c>
      <c r="C19" s="36">
        <v>57</v>
      </c>
      <c r="D19" s="67">
        <f t="shared" si="0"/>
        <v>341</v>
      </c>
    </row>
    <row r="20" spans="1:4" ht="12.75">
      <c r="A20" s="63" t="s">
        <v>32</v>
      </c>
      <c r="B20" s="36">
        <v>88</v>
      </c>
      <c r="C20" s="36">
        <v>63</v>
      </c>
      <c r="D20" s="67">
        <f t="shared" si="0"/>
        <v>151</v>
      </c>
    </row>
    <row r="21" spans="1:4" ht="12.75">
      <c r="A21" s="63" t="s">
        <v>61</v>
      </c>
      <c r="B21" s="36">
        <v>131</v>
      </c>
      <c r="C21" s="36">
        <v>399</v>
      </c>
      <c r="D21" s="67">
        <f t="shared" si="0"/>
        <v>530</v>
      </c>
    </row>
    <row r="22" spans="1:4" ht="12.75">
      <c r="A22" s="63" t="s">
        <v>62</v>
      </c>
      <c r="B22" s="36">
        <v>42</v>
      </c>
      <c r="C22" s="36">
        <v>38</v>
      </c>
      <c r="D22" s="67">
        <f t="shared" si="0"/>
        <v>80</v>
      </c>
    </row>
    <row r="23" spans="1:4" ht="12.75">
      <c r="A23" s="63" t="s">
        <v>14</v>
      </c>
      <c r="B23" s="36">
        <v>1</v>
      </c>
      <c r="C23" s="36">
        <v>0</v>
      </c>
      <c r="D23" s="67">
        <f t="shared" si="0"/>
        <v>1</v>
      </c>
    </row>
    <row r="24" spans="1:4" ht="12.75">
      <c r="A24" s="63" t="s">
        <v>67</v>
      </c>
      <c r="B24" s="36">
        <v>816</v>
      </c>
      <c r="C24" s="36">
        <v>766</v>
      </c>
      <c r="D24" s="67">
        <f t="shared" si="0"/>
        <v>1582</v>
      </c>
    </row>
    <row r="25" spans="1:4" ht="12.75">
      <c r="A25" s="28" t="s">
        <v>4</v>
      </c>
      <c r="B25" s="30">
        <f>SUM(B8:B24)</f>
        <v>5904</v>
      </c>
      <c r="C25" s="30">
        <f>SUM(C8:C24)</f>
        <v>5807</v>
      </c>
      <c r="D25" s="30">
        <f>SUM(D8:D24)</f>
        <v>11711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6:B26" location="Definitions!A1" display="Click here to see notes, definitions, and source"/>
    <hyperlink ref="A28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28"/>
  <sheetViews>
    <sheetView showGridLines="0" zoomScalePageLayoutView="0" workbookViewId="0" topLeftCell="A1">
      <selection activeCell="D8" sqref="D8:D24"/>
    </sheetView>
  </sheetViews>
  <sheetFormatPr defaultColWidth="8.8515625" defaultRowHeight="12.75"/>
  <cols>
    <col min="1" max="1" width="42.421875" style="65" customWidth="1"/>
    <col min="2" max="4" width="18.7109375" style="65" customWidth="1"/>
    <col min="5" max="16384" width="8.8515625" style="65" customWidth="1"/>
  </cols>
  <sheetData>
    <row r="1" spans="1:4" s="2" customFormat="1" ht="15.75">
      <c r="A1" s="25" t="s">
        <v>1</v>
      </c>
      <c r="D1" s="64" t="s">
        <v>39</v>
      </c>
    </row>
    <row r="2" s="2" customFormat="1" ht="15">
      <c r="A2" s="26" t="s">
        <v>0</v>
      </c>
    </row>
    <row r="3" s="2" customFormat="1" ht="12.75">
      <c r="A3" s="32" t="s">
        <v>47</v>
      </c>
    </row>
    <row r="4" s="2" customFormat="1" ht="12.75">
      <c r="A4" s="37" t="s">
        <v>63</v>
      </c>
    </row>
    <row r="5" s="2" customFormat="1" ht="12.75">
      <c r="A5" s="33"/>
    </row>
    <row r="6" spans="1:4" s="55" customFormat="1" ht="12.75">
      <c r="A6" s="82" t="s">
        <v>21</v>
      </c>
      <c r="B6" s="84" t="s">
        <v>63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35">
        <v>536</v>
      </c>
      <c r="C8" s="35">
        <v>165</v>
      </c>
      <c r="D8" s="66">
        <v>701</v>
      </c>
    </row>
    <row r="9" spans="1:4" ht="25.5">
      <c r="A9" s="63" t="s">
        <v>49</v>
      </c>
      <c r="B9" s="35">
        <v>325</v>
      </c>
      <c r="C9" s="35">
        <v>406</v>
      </c>
      <c r="D9" s="66">
        <v>731</v>
      </c>
    </row>
    <row r="10" spans="1:4" ht="12.75">
      <c r="A10" s="63" t="s">
        <v>53</v>
      </c>
      <c r="B10" s="36">
        <v>1394</v>
      </c>
      <c r="C10" s="36">
        <v>1382</v>
      </c>
      <c r="D10" s="67">
        <v>2776</v>
      </c>
    </row>
    <row r="11" spans="1:4" ht="12.75">
      <c r="A11" s="63" t="s">
        <v>54</v>
      </c>
      <c r="B11" s="35">
        <v>355</v>
      </c>
      <c r="C11" s="35">
        <v>435</v>
      </c>
      <c r="D11" s="66">
        <v>790</v>
      </c>
    </row>
    <row r="12" spans="1:4" ht="12.75">
      <c r="A12" s="63" t="s">
        <v>25</v>
      </c>
      <c r="B12" s="35">
        <v>99</v>
      </c>
      <c r="C12" s="35">
        <v>57</v>
      </c>
      <c r="D12" s="66">
        <v>156</v>
      </c>
    </row>
    <row r="13" spans="1:4" ht="12.75">
      <c r="A13" s="63" t="s">
        <v>26</v>
      </c>
      <c r="B13" s="35">
        <v>161</v>
      </c>
      <c r="C13" s="35">
        <v>61</v>
      </c>
      <c r="D13" s="66">
        <v>222</v>
      </c>
    </row>
    <row r="14" spans="1:4" ht="12.75">
      <c r="A14" s="63" t="s">
        <v>64</v>
      </c>
      <c r="B14" s="35">
        <v>598</v>
      </c>
      <c r="C14" s="35">
        <v>294</v>
      </c>
      <c r="D14" s="66">
        <v>892</v>
      </c>
    </row>
    <row r="15" spans="1:4" ht="25.5">
      <c r="A15" s="63" t="s">
        <v>60</v>
      </c>
      <c r="B15" s="35">
        <v>601</v>
      </c>
      <c r="C15" s="35">
        <v>862</v>
      </c>
      <c r="D15" s="67">
        <v>1463</v>
      </c>
    </row>
    <row r="16" spans="1:4" ht="12.75">
      <c r="A16" s="63" t="s">
        <v>41</v>
      </c>
      <c r="B16" s="35">
        <v>184</v>
      </c>
      <c r="C16" s="35">
        <v>356</v>
      </c>
      <c r="D16" s="66">
        <v>540</v>
      </c>
    </row>
    <row r="17" spans="1:4" ht="12.75">
      <c r="A17" s="63" t="s">
        <v>29</v>
      </c>
      <c r="B17" s="35">
        <v>67</v>
      </c>
      <c r="C17" s="35">
        <v>20</v>
      </c>
      <c r="D17" s="66">
        <v>87</v>
      </c>
    </row>
    <row r="18" spans="1:4" ht="12.75">
      <c r="A18" s="63" t="s">
        <v>30</v>
      </c>
      <c r="B18" s="35">
        <v>393</v>
      </c>
      <c r="C18" s="35">
        <v>309</v>
      </c>
      <c r="D18" s="66">
        <v>702</v>
      </c>
    </row>
    <row r="19" spans="1:4" ht="12.75">
      <c r="A19" s="63" t="s">
        <v>31</v>
      </c>
      <c r="B19" s="35">
        <v>331</v>
      </c>
      <c r="C19" s="35">
        <v>82</v>
      </c>
      <c r="D19" s="66">
        <v>413</v>
      </c>
    </row>
    <row r="20" spans="1:4" ht="12.75">
      <c r="A20" s="63" t="s">
        <v>32</v>
      </c>
      <c r="B20" s="35">
        <v>75</v>
      </c>
      <c r="C20" s="35">
        <v>57</v>
      </c>
      <c r="D20" s="66">
        <v>132</v>
      </c>
    </row>
    <row r="21" spans="1:4" ht="12.75">
      <c r="A21" s="63" t="s">
        <v>61</v>
      </c>
      <c r="B21" s="35">
        <v>127</v>
      </c>
      <c r="C21" s="35">
        <v>368</v>
      </c>
      <c r="D21" s="66">
        <v>495</v>
      </c>
    </row>
    <row r="22" spans="1:4" ht="12.75">
      <c r="A22" s="63" t="s">
        <v>62</v>
      </c>
      <c r="B22" s="35">
        <v>45</v>
      </c>
      <c r="C22" s="35">
        <v>46</v>
      </c>
      <c r="D22" s="66">
        <v>91</v>
      </c>
    </row>
    <row r="23" spans="1:4" ht="12.75">
      <c r="A23" s="63" t="s">
        <v>14</v>
      </c>
      <c r="B23" s="35">
        <v>3</v>
      </c>
      <c r="C23" s="35"/>
      <c r="D23" s="66">
        <v>3</v>
      </c>
    </row>
    <row r="24" spans="1:4" ht="12.75">
      <c r="A24" s="63" t="s">
        <v>7</v>
      </c>
      <c r="B24" s="35">
        <v>762</v>
      </c>
      <c r="C24" s="35">
        <v>620</v>
      </c>
      <c r="D24" s="67">
        <v>1382</v>
      </c>
    </row>
    <row r="25" spans="1:4" ht="12.75">
      <c r="A25" s="28" t="s">
        <v>4</v>
      </c>
      <c r="B25" s="30">
        <v>6056</v>
      </c>
      <c r="C25" s="30">
        <v>5520</v>
      </c>
      <c r="D25" s="30">
        <v>11576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D1" location="Contents!A1" display="Contents"/>
    <hyperlink ref="A26:B26" location="Definitions!A1" display="Click here to see notes, definitions, and source"/>
    <hyperlink ref="A28" location="Contents!A1" display="Click here to go to contents page"/>
  </hyperlinks>
  <printOptions horizontalCentered="1"/>
  <pageMargins left="0.45" right="0.4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28"/>
  <sheetViews>
    <sheetView showGridLines="0" zoomScalePageLayoutView="0" workbookViewId="0" topLeftCell="A1">
      <selection activeCell="D8" sqref="D8:D24"/>
    </sheetView>
  </sheetViews>
  <sheetFormatPr defaultColWidth="9.140625" defaultRowHeight="12.75"/>
  <cols>
    <col min="1" max="1" width="42.421875" style="2" customWidth="1"/>
    <col min="2" max="4" width="18.7109375" style="2" customWidth="1"/>
    <col min="5" max="16384" width="9.140625" style="2" customWidth="1"/>
  </cols>
  <sheetData>
    <row r="1" spans="1:4" ht="15.75">
      <c r="A1" s="25" t="s">
        <v>1</v>
      </c>
      <c r="D1" s="64" t="s">
        <v>39</v>
      </c>
    </row>
    <row r="2" ht="15">
      <c r="A2" s="26" t="s">
        <v>0</v>
      </c>
    </row>
    <row r="3" ht="12.75">
      <c r="A3" s="32" t="s">
        <v>47</v>
      </c>
    </row>
    <row r="4" ht="12.75">
      <c r="A4" s="37" t="s">
        <v>59</v>
      </c>
    </row>
    <row r="5" ht="12.75">
      <c r="A5" s="33"/>
    </row>
    <row r="6" spans="1:4" s="55" customFormat="1" ht="12.75">
      <c r="A6" s="82" t="s">
        <v>21</v>
      </c>
      <c r="B6" s="84" t="s">
        <v>59</v>
      </c>
      <c r="C6" s="85"/>
      <c r="D6" s="86"/>
    </row>
    <row r="7" spans="1:4" s="55" customFormat="1" ht="12.75">
      <c r="A7" s="83"/>
      <c r="B7" s="34" t="s">
        <v>2</v>
      </c>
      <c r="C7" s="34" t="s">
        <v>48</v>
      </c>
      <c r="D7" s="34" t="s">
        <v>4</v>
      </c>
    </row>
    <row r="8" spans="1:4" ht="12.75">
      <c r="A8" s="63" t="s">
        <v>6</v>
      </c>
      <c r="B8" s="27">
        <v>205</v>
      </c>
      <c r="C8" s="27">
        <v>883</v>
      </c>
      <c r="D8" s="67">
        <v>1088</v>
      </c>
    </row>
    <row r="9" spans="1:4" ht="25.5">
      <c r="A9" s="63" t="s">
        <v>49</v>
      </c>
      <c r="B9" s="27">
        <v>391</v>
      </c>
      <c r="C9" s="27">
        <v>357</v>
      </c>
      <c r="D9" s="66">
        <v>748</v>
      </c>
    </row>
    <row r="10" spans="1:4" ht="12.75">
      <c r="A10" s="63" t="s">
        <v>23</v>
      </c>
      <c r="B10" s="29">
        <v>1287</v>
      </c>
      <c r="C10" s="29">
        <v>1457</v>
      </c>
      <c r="D10" s="67">
        <v>2744</v>
      </c>
    </row>
    <row r="11" spans="1:4" ht="12.75">
      <c r="A11" s="63" t="s">
        <v>24</v>
      </c>
      <c r="B11" s="27">
        <v>321</v>
      </c>
      <c r="C11" s="27">
        <v>384</v>
      </c>
      <c r="D11" s="66">
        <v>705</v>
      </c>
    </row>
    <row r="12" spans="1:4" ht="12.75">
      <c r="A12" s="63" t="s">
        <v>25</v>
      </c>
      <c r="B12" s="27">
        <v>51</v>
      </c>
      <c r="C12" s="27">
        <v>100</v>
      </c>
      <c r="D12" s="66">
        <v>151</v>
      </c>
    </row>
    <row r="13" spans="1:4" ht="12.75">
      <c r="A13" s="63" t="s">
        <v>26</v>
      </c>
      <c r="B13" s="27">
        <v>54</v>
      </c>
      <c r="C13" s="27">
        <v>163</v>
      </c>
      <c r="D13" s="66">
        <v>217</v>
      </c>
    </row>
    <row r="14" spans="1:4" ht="25.5">
      <c r="A14" s="63" t="s">
        <v>60</v>
      </c>
      <c r="B14" s="27">
        <v>746</v>
      </c>
      <c r="C14" s="27">
        <v>586</v>
      </c>
      <c r="D14" s="67">
        <v>1332</v>
      </c>
    </row>
    <row r="15" spans="1:4" ht="12.75">
      <c r="A15" s="63" t="s">
        <v>28</v>
      </c>
      <c r="B15" s="27">
        <v>289</v>
      </c>
      <c r="C15" s="27">
        <v>725</v>
      </c>
      <c r="D15" s="67">
        <v>1014</v>
      </c>
    </row>
    <row r="16" spans="1:4" ht="12.75">
      <c r="A16" s="63" t="s">
        <v>41</v>
      </c>
      <c r="B16" s="27">
        <v>347</v>
      </c>
      <c r="C16" s="27">
        <v>195</v>
      </c>
      <c r="D16" s="66">
        <v>542</v>
      </c>
    </row>
    <row r="17" spans="1:4" ht="12.75">
      <c r="A17" s="63" t="s">
        <v>29</v>
      </c>
      <c r="B17" s="27">
        <v>13</v>
      </c>
      <c r="C17" s="27">
        <v>51</v>
      </c>
      <c r="D17" s="66">
        <v>64</v>
      </c>
    </row>
    <row r="18" spans="1:4" ht="12.75">
      <c r="A18" s="63" t="s">
        <v>30</v>
      </c>
      <c r="B18" s="27">
        <v>337</v>
      </c>
      <c r="C18" s="27">
        <v>455</v>
      </c>
      <c r="D18" s="66">
        <v>792</v>
      </c>
    </row>
    <row r="19" spans="1:4" ht="12.75">
      <c r="A19" s="63" t="s">
        <v>31</v>
      </c>
      <c r="B19" s="27">
        <v>63</v>
      </c>
      <c r="C19" s="27">
        <v>346</v>
      </c>
      <c r="D19" s="66">
        <v>409</v>
      </c>
    </row>
    <row r="20" spans="1:4" ht="12.75">
      <c r="A20" s="63" t="s">
        <v>32</v>
      </c>
      <c r="B20" s="27">
        <v>43</v>
      </c>
      <c r="C20" s="27">
        <v>73</v>
      </c>
      <c r="D20" s="66">
        <v>116</v>
      </c>
    </row>
    <row r="21" spans="1:4" ht="12.75">
      <c r="A21" s="63" t="s">
        <v>61</v>
      </c>
      <c r="B21" s="27">
        <v>356</v>
      </c>
      <c r="C21" s="27">
        <v>105</v>
      </c>
      <c r="D21" s="66">
        <v>461</v>
      </c>
    </row>
    <row r="22" spans="1:4" ht="12.75">
      <c r="A22" s="63" t="s">
        <v>62</v>
      </c>
      <c r="B22" s="27">
        <v>12</v>
      </c>
      <c r="C22" s="27">
        <v>11</v>
      </c>
      <c r="D22" s="66">
        <v>23</v>
      </c>
    </row>
    <row r="23" spans="1:4" ht="12.75">
      <c r="A23" s="63" t="s">
        <v>14</v>
      </c>
      <c r="B23" s="27"/>
      <c r="C23" s="27">
        <v>1</v>
      </c>
      <c r="D23" s="66">
        <v>1</v>
      </c>
    </row>
    <row r="24" spans="1:4" ht="12.75">
      <c r="A24" s="63" t="s">
        <v>7</v>
      </c>
      <c r="B24" s="27">
        <v>654</v>
      </c>
      <c r="C24" s="27">
        <v>792</v>
      </c>
      <c r="D24" s="67">
        <v>1446</v>
      </c>
    </row>
    <row r="25" spans="1:4" ht="12.75">
      <c r="A25" s="28" t="s">
        <v>4</v>
      </c>
      <c r="B25" s="30">
        <v>5169</v>
      </c>
      <c r="C25" s="30">
        <v>6684</v>
      </c>
      <c r="D25" s="30">
        <v>11853</v>
      </c>
    </row>
    <row r="26" spans="1:2" s="55" customFormat="1" ht="12.75">
      <c r="A26" s="57" t="s">
        <v>35</v>
      </c>
      <c r="B26" s="56"/>
    </row>
    <row r="27" s="55" customFormat="1" ht="12.75">
      <c r="A27" s="58"/>
    </row>
    <row r="28" s="55" customFormat="1" ht="12.75">
      <c r="A28" s="57" t="s">
        <v>36</v>
      </c>
    </row>
  </sheetData>
  <sheetProtection/>
  <mergeCells count="2">
    <mergeCell ref="A6:A7"/>
    <mergeCell ref="B6:D6"/>
  </mergeCells>
  <hyperlinks>
    <hyperlink ref="A26:B26" location="Definitions!A1" display="Click here to see notes, definitions, and source"/>
    <hyperlink ref="A28" location="Contents!A1" display="Click here to go to contents page"/>
    <hyperlink ref="D1" location="Contents!A1" display="Contents"/>
  </hyperlinks>
  <printOptions horizontalCentered="1"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HE_ColStatResFees-Summer College&amp;Residency</dc:title>
  <dc:subject/>
  <dc:creator>Deborah Wilson</dc:creator>
  <cp:keywords/>
  <dc:description/>
  <cp:lastModifiedBy>Deborah Wilson </cp:lastModifiedBy>
  <cp:lastPrinted>2018-10-03T17:35:00Z</cp:lastPrinted>
  <dcterms:created xsi:type="dcterms:W3CDTF">2008-02-13T18:16:22Z</dcterms:created>
  <dcterms:modified xsi:type="dcterms:W3CDTF">2019-12-09T13:19:13Z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